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1603wssr\保存用フォルダ\コロナ会議\JACガイドブック\7月22日改訂版\"/>
    </mc:Choice>
  </mc:AlternateContent>
  <bookViews>
    <workbookView xWindow="0" yWindow="0" windowWidth="28800" windowHeight="12180"/>
  </bookViews>
  <sheets>
    <sheet name="表紙" sheetId="1" r:id="rId1"/>
    <sheet name="内訳1" sheetId="3" r:id="rId2"/>
    <sheet name="内訳2" sheetId="5" r:id="rId3"/>
    <sheet name="内訳3" sheetId="15" r:id="rId4"/>
    <sheet name="内訳4" sheetId="7" r:id="rId5"/>
    <sheet name="内訳5" sheetId="8" r:id="rId6"/>
    <sheet name="内訳6" sheetId="4" r:id="rId7"/>
    <sheet name="感染予防関連費見積例" sheetId="14" r:id="rId8"/>
    <sheet name="14 その他制作費(感染予防関連費プライス表)" sheetId="16" r:id="rId9"/>
    <sheet name="制作費「08」「12」「21」追加費目プライス表" sheetId="17" r:id="rId10"/>
  </sheets>
  <definedNames>
    <definedName name="_xlnm.Print_Area" localSheetId="8">'14 その他制作費(感染予防関連費プライス表)'!$A$1:$O$47</definedName>
    <definedName name="_xlnm.Print_Area" localSheetId="7">感染予防関連費見積例!$A$1:$M$52</definedName>
    <definedName name="_xlnm.Print_Area" localSheetId="9">制作費「08」「12」「21」追加費目プライス表!$A$1:$O$30</definedName>
    <definedName name="_xlnm.Print_Area" localSheetId="1">内訳1!$A$1:$M$73</definedName>
    <definedName name="_xlnm.Print_Area" localSheetId="2">内訳2!$A$1:$M$46</definedName>
    <definedName name="_xlnm.Print_Area" localSheetId="3">内訳3!$A$1:$M$69</definedName>
    <definedName name="_xlnm.Print_Area" localSheetId="4">内訳4!$A$1:$M$57</definedName>
    <definedName name="_xlnm.Print_Area" localSheetId="5">内訳5!$A$1:$M$52</definedName>
    <definedName name="_xlnm.Print_Area" localSheetId="6">内訳6!$A$1:$M$70</definedName>
    <definedName name="_xlnm.Print_Area" localSheetId="0">表紙!$A$1:$AI$41</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46" i="8" l="1"/>
  <c r="L45" i="8"/>
  <c r="L68" i="4" l="1"/>
  <c r="L69" i="4" s="1"/>
  <c r="K65" i="4"/>
  <c r="L55" i="15"/>
  <c r="K2" i="15" l="1"/>
  <c r="L12" i="5" l="1"/>
  <c r="L11" i="5"/>
  <c r="L10" i="5"/>
  <c r="L9" i="5"/>
  <c r="L8" i="5"/>
  <c r="L7" i="5"/>
  <c r="L6" i="5"/>
  <c r="L5" i="5"/>
  <c r="L42" i="3"/>
  <c r="L13" i="7"/>
  <c r="L8" i="7"/>
  <c r="L7" i="7"/>
  <c r="L6" i="7"/>
  <c r="L60" i="15"/>
  <c r="L65" i="15"/>
  <c r="L64" i="15"/>
  <c r="L63" i="15"/>
  <c r="L62" i="15"/>
  <c r="L53" i="15"/>
  <c r="L49" i="15"/>
  <c r="L48" i="15"/>
  <c r="L41" i="15"/>
  <c r="L13" i="5" l="1"/>
  <c r="L23" i="1" s="1"/>
  <c r="L56" i="15"/>
  <c r="L54" i="15"/>
  <c r="L52" i="15"/>
  <c r="L51" i="15"/>
  <c r="L50" i="15"/>
  <c r="L47" i="15"/>
  <c r="L46" i="15"/>
  <c r="L45" i="15"/>
  <c r="L44" i="15"/>
  <c r="L43" i="15"/>
  <c r="L42" i="15"/>
  <c r="L40" i="15"/>
  <c r="L39" i="15"/>
  <c r="L38" i="15"/>
  <c r="L37" i="15"/>
  <c r="L36" i="15"/>
  <c r="L35" i="15"/>
  <c r="L34" i="15"/>
  <c r="L33" i="15"/>
  <c r="L32" i="15"/>
  <c r="L31" i="15"/>
  <c r="L30" i="15"/>
  <c r="L29" i="15"/>
  <c r="L28" i="15"/>
  <c r="L27" i="15"/>
  <c r="L50" i="7"/>
  <c r="L55" i="7"/>
  <c r="L54" i="7"/>
  <c r="L53" i="7"/>
  <c r="L47" i="8"/>
  <c r="L13" i="4"/>
  <c r="L12" i="4"/>
  <c r="L56" i="7" l="1"/>
  <c r="Q29" i="1" s="1"/>
  <c r="L57" i="15"/>
  <c r="L27" i="1" s="1"/>
  <c r="L14" i="4"/>
  <c r="Q32" i="1" s="1"/>
  <c r="L50" i="8" l="1"/>
  <c r="L49" i="8"/>
  <c r="L48" i="8"/>
  <c r="L44" i="8"/>
  <c r="K61" i="4"/>
  <c r="L51" i="8" l="1"/>
  <c r="Q31" i="1" s="1"/>
  <c r="L30" i="7"/>
  <c r="L29" i="7"/>
  <c r="L28" i="7"/>
  <c r="L27" i="7"/>
  <c r="L26" i="7"/>
  <c r="L25" i="7"/>
  <c r="L24" i="7"/>
  <c r="L23" i="7"/>
  <c r="L22" i="7"/>
  <c r="L21" i="7"/>
  <c r="K57" i="4"/>
  <c r="L31" i="7" l="1"/>
  <c r="Q28" i="1" s="1"/>
  <c r="L42" i="5"/>
  <c r="L35" i="5"/>
  <c r="L29" i="5"/>
  <c r="L67" i="15"/>
  <c r="L17" i="7"/>
  <c r="L18" i="7"/>
  <c r="K52" i="4"/>
  <c r="K44" i="4"/>
  <c r="L9" i="4"/>
  <c r="L8" i="4"/>
  <c r="L7" i="4"/>
  <c r="L6" i="4"/>
  <c r="L5" i="4"/>
  <c r="L10" i="4" l="1"/>
  <c r="L32" i="1"/>
  <c r="L44" i="5"/>
  <c r="L36" i="5"/>
  <c r="L30" i="5"/>
  <c r="L23" i="5"/>
  <c r="L66" i="15"/>
  <c r="L61" i="15"/>
  <c r="L59" i="15"/>
  <c r="L24" i="15"/>
  <c r="L23" i="15"/>
  <c r="L22" i="15"/>
  <c r="L21" i="15"/>
  <c r="L20" i="15"/>
  <c r="L19" i="15"/>
  <c r="L18" i="15"/>
  <c r="L17" i="15"/>
  <c r="L16" i="15"/>
  <c r="L15" i="15"/>
  <c r="L14" i="15"/>
  <c r="L13" i="15"/>
  <c r="L12" i="15"/>
  <c r="L11" i="15"/>
  <c r="L10" i="15"/>
  <c r="L9" i="15"/>
  <c r="L8" i="15"/>
  <c r="L7" i="15"/>
  <c r="L6" i="15"/>
  <c r="L5" i="15"/>
  <c r="L25" i="15" l="1"/>
  <c r="L68" i="15"/>
  <c r="Q27" i="1"/>
  <c r="L26" i="1"/>
  <c r="L41" i="4"/>
  <c r="L40" i="4"/>
  <c r="L39" i="4"/>
  <c r="L38" i="4" l="1"/>
  <c r="L20" i="4" l="1"/>
  <c r="L50" i="14" l="1"/>
  <c r="L49" i="14"/>
  <c r="L48" i="14"/>
  <c r="L47" i="14"/>
  <c r="L46" i="14"/>
  <c r="L45" i="14"/>
  <c r="L44" i="14"/>
  <c r="L43" i="14"/>
  <c r="L42" i="14"/>
  <c r="L41" i="14"/>
  <c r="L40" i="14"/>
  <c r="L39" i="14"/>
  <c r="L38" i="14"/>
  <c r="L37" i="14"/>
  <c r="L36" i="14"/>
  <c r="L35" i="14"/>
  <c r="L34" i="14"/>
  <c r="L33" i="14"/>
  <c r="L32" i="14"/>
  <c r="L31" i="14"/>
  <c r="L6" i="14"/>
  <c r="L51" i="14" l="1"/>
  <c r="L20" i="14" l="1"/>
  <c r="L19" i="14"/>
  <c r="L18" i="14"/>
  <c r="L17" i="14"/>
  <c r="L16" i="14"/>
  <c r="L27" i="4" l="1"/>
  <c r="L26" i="4"/>
  <c r="L25" i="4"/>
  <c r="L24" i="4"/>
  <c r="L23" i="4"/>
  <c r="L22" i="4"/>
  <c r="L31" i="4"/>
  <c r="L30" i="4"/>
  <c r="L29" i="4"/>
  <c r="L28" i="4"/>
  <c r="L21" i="4"/>
  <c r="L41" i="8"/>
  <c r="L40" i="8"/>
  <c r="L39" i="8"/>
  <c r="L38" i="8"/>
  <c r="L37" i="8"/>
  <c r="L36" i="8" l="1"/>
  <c r="L35" i="8"/>
  <c r="L34" i="8"/>
  <c r="L33" i="8"/>
  <c r="L11" i="14" l="1"/>
  <c r="L10" i="14"/>
  <c r="L9" i="14"/>
  <c r="L8" i="14"/>
  <c r="L7" i="14"/>
  <c r="L25" i="14" l="1"/>
  <c r="L24" i="14"/>
  <c r="L23" i="14"/>
  <c r="L22" i="14"/>
  <c r="L21" i="14"/>
  <c r="L15" i="14"/>
  <c r="L14" i="14"/>
  <c r="L13" i="14"/>
  <c r="L12" i="14"/>
  <c r="K2" i="14"/>
  <c r="L26" i="14" l="1"/>
  <c r="L33" i="5" l="1"/>
  <c r="L34" i="5"/>
  <c r="L32" i="5" l="1"/>
  <c r="L28" i="5"/>
  <c r="L20" i="5" l="1"/>
  <c r="L69" i="3"/>
  <c r="L68" i="3"/>
  <c r="L52" i="3"/>
  <c r="L51" i="3"/>
  <c r="L54" i="3"/>
  <c r="L53" i="3"/>
  <c r="L67" i="3"/>
  <c r="L71" i="3" l="1"/>
  <c r="L70" i="3"/>
  <c r="L66" i="3"/>
  <c r="L65" i="3"/>
  <c r="L64" i="3"/>
  <c r="L63" i="3"/>
  <c r="L62" i="3"/>
  <c r="L61" i="3"/>
  <c r="L60" i="3"/>
  <c r="L59" i="3"/>
  <c r="L58" i="3"/>
  <c r="L57" i="3"/>
  <c r="L37" i="3"/>
  <c r="L36" i="3"/>
  <c r="L35" i="3"/>
  <c r="L34" i="3"/>
  <c r="L33" i="3"/>
  <c r="L26" i="3"/>
  <c r="L25" i="3"/>
  <c r="L24" i="3"/>
  <c r="L23" i="3"/>
  <c r="L30" i="3"/>
  <c r="L29" i="3"/>
  <c r="L28" i="3"/>
  <c r="L27" i="3"/>
  <c r="L22" i="3"/>
  <c r="L21" i="3"/>
  <c r="L6" i="3"/>
  <c r="L72" i="3" l="1"/>
  <c r="L38" i="3"/>
  <c r="Q21" i="1" s="1"/>
  <c r="Q22" i="1"/>
  <c r="L25" i="8"/>
  <c r="L48" i="4" l="1"/>
  <c r="L22" i="8" l="1"/>
  <c r="L17" i="3"/>
  <c r="L20" i="3"/>
  <c r="L18" i="3"/>
  <c r="L19" i="3"/>
  <c r="L5" i="3"/>
  <c r="L7" i="3"/>
  <c r="L8" i="3"/>
  <c r="L9" i="3"/>
  <c r="L10" i="3"/>
  <c r="L11" i="3"/>
  <c r="L12" i="3"/>
  <c r="L13" i="3"/>
  <c r="L14" i="3"/>
  <c r="L15" i="3"/>
  <c r="L39" i="3"/>
  <c r="L40" i="3"/>
  <c r="L41" i="3"/>
  <c r="L44" i="3"/>
  <c r="L45" i="3"/>
  <c r="L46" i="3"/>
  <c r="L47" i="3"/>
  <c r="L48" i="3"/>
  <c r="L49" i="3"/>
  <c r="L50" i="3"/>
  <c r="L15" i="5"/>
  <c r="L16" i="5"/>
  <c r="L17" i="5"/>
  <c r="L18" i="5"/>
  <c r="L19" i="5"/>
  <c r="L21" i="5"/>
  <c r="L22" i="5"/>
  <c r="L26" i="5"/>
  <c r="L27" i="5"/>
  <c r="L39" i="5"/>
  <c r="L40" i="5"/>
  <c r="L41" i="5"/>
  <c r="L43" i="5"/>
  <c r="L9" i="7"/>
  <c r="L10" i="7"/>
  <c r="L11" i="7"/>
  <c r="L12" i="7"/>
  <c r="L14" i="7"/>
  <c r="L15" i="7"/>
  <c r="L16" i="7"/>
  <c r="L33" i="7"/>
  <c r="L34" i="7"/>
  <c r="L35" i="7"/>
  <c r="L36" i="7"/>
  <c r="L37" i="7"/>
  <c r="L38" i="7"/>
  <c r="L39" i="7"/>
  <c r="L40" i="7"/>
  <c r="L41" i="7"/>
  <c r="L42" i="7"/>
  <c r="L43" i="7"/>
  <c r="L44" i="7"/>
  <c r="L45" i="7"/>
  <c r="L46" i="7"/>
  <c r="L47" i="7"/>
  <c r="L48" i="7"/>
  <c r="L49" i="7"/>
  <c r="L23" i="8"/>
  <c r="L24" i="8"/>
  <c r="L26" i="8"/>
  <c r="L27" i="8"/>
  <c r="L28" i="8"/>
  <c r="L29" i="8"/>
  <c r="L30" i="8"/>
  <c r="L31" i="8"/>
  <c r="L32" i="8"/>
  <c r="L18" i="4"/>
  <c r="L19" i="4"/>
  <c r="L32" i="4"/>
  <c r="L33" i="4"/>
  <c r="L34" i="4"/>
  <c r="L35" i="4"/>
  <c r="L36" i="4"/>
  <c r="L37" i="4"/>
  <c r="L47" i="4"/>
  <c r="L51" i="4" s="1"/>
  <c r="L49" i="4"/>
  <c r="L50" i="4"/>
  <c r="L42" i="4"/>
  <c r="L5" i="8"/>
  <c r="L6" i="8"/>
  <c r="L7" i="8"/>
  <c r="L8" i="8"/>
  <c r="L9" i="8"/>
  <c r="L10" i="8"/>
  <c r="L11" i="8"/>
  <c r="L12" i="8"/>
  <c r="L14" i="8"/>
  <c r="L19" i="8"/>
  <c r="K2" i="7"/>
  <c r="K2" i="5"/>
  <c r="K15" i="4"/>
  <c r="L43" i="4" l="1"/>
  <c r="L51" i="7"/>
  <c r="L16" i="3"/>
  <c r="L20" i="8"/>
  <c r="L30" i="1" s="1"/>
  <c r="L19" i="7"/>
  <c r="L28" i="1" s="1"/>
  <c r="L45" i="5"/>
  <c r="L24" i="5"/>
  <c r="L31" i="3"/>
  <c r="L21" i="1" s="1"/>
  <c r="L55" i="3"/>
  <c r="L22" i="1" s="1"/>
  <c r="L37" i="5"/>
  <c r="L24" i="1" s="1"/>
  <c r="L42" i="8"/>
  <c r="L31" i="1" s="1"/>
  <c r="L20" i="1"/>
  <c r="L29" i="1"/>
  <c r="L25" i="1"/>
  <c r="L34" i="1"/>
  <c r="L54" i="4" l="1"/>
  <c r="L55" i="4" s="1"/>
  <c r="V33" i="1"/>
  <c r="V36" i="1" s="1"/>
  <c r="L62" i="4"/>
  <c r="Q23" i="1"/>
  <c r="Q36" i="1" s="1"/>
  <c r="Q37" i="1" s="1"/>
  <c r="Q38" i="1" s="1"/>
  <c r="Q40" i="1" s="1"/>
  <c r="L58" i="4"/>
  <c r="L36" i="1"/>
  <c r="L37" i="1" s="1"/>
  <c r="L38" i="1" s="1"/>
  <c r="L40" i="1" s="1"/>
  <c r="V37" i="1" l="1"/>
  <c r="V38" i="1" s="1"/>
  <c r="V40" i="1" s="1"/>
  <c r="L56" i="4"/>
  <c r="L59" i="4" l="1"/>
  <c r="L60" i="4" s="1"/>
  <c r="L63" i="4" l="1"/>
  <c r="L64" i="4" s="1"/>
</calcChain>
</file>

<file path=xl/sharedStrings.xml><?xml version="1.0" encoding="utf-8"?>
<sst xmlns="http://schemas.openxmlformats.org/spreadsheetml/2006/main" count="1284" uniqueCount="676">
  <si>
    <t>広告主</t>
    <rPh sb="0" eb="3">
      <t>コウコクヌシ</t>
    </rPh>
    <phoneticPr fontId="3"/>
  </si>
  <si>
    <t>商品名</t>
    <rPh sb="0" eb="3">
      <t>ショウヒンメイ</t>
    </rPh>
    <phoneticPr fontId="3"/>
  </si>
  <si>
    <t>題名</t>
    <rPh sb="0" eb="2">
      <t>ダイメイ</t>
    </rPh>
    <phoneticPr fontId="3"/>
  </si>
  <si>
    <t>秒数</t>
    <rPh sb="0" eb="1">
      <t>ビョウ</t>
    </rPh>
    <rPh sb="1" eb="2">
      <t>スウ</t>
    </rPh>
    <phoneticPr fontId="3"/>
  </si>
  <si>
    <t>撮影場所</t>
    <rPh sb="0" eb="2">
      <t>サツエイ</t>
    </rPh>
    <rPh sb="2" eb="4">
      <t>バショ</t>
    </rPh>
    <phoneticPr fontId="3"/>
  </si>
  <si>
    <t>撮影地域</t>
    <rPh sb="0" eb="2">
      <t>サツエイ</t>
    </rPh>
    <rPh sb="2" eb="4">
      <t>チイキ</t>
    </rPh>
    <phoneticPr fontId="3"/>
  </si>
  <si>
    <t>備考</t>
    <rPh sb="0" eb="2">
      <t>ビコウ</t>
    </rPh>
    <phoneticPr fontId="3"/>
  </si>
  <si>
    <t>音声種別</t>
    <rPh sb="0" eb="2">
      <t>オンセイ</t>
    </rPh>
    <rPh sb="2" eb="4">
      <t>シュベツ</t>
    </rPh>
    <phoneticPr fontId="3"/>
  </si>
  <si>
    <t>制作会社：</t>
    <rPh sb="0" eb="2">
      <t>セイサク</t>
    </rPh>
    <rPh sb="2" eb="4">
      <t>カイシャ</t>
    </rPh>
    <phoneticPr fontId="3"/>
  </si>
  <si>
    <t>篇</t>
    <rPh sb="0" eb="1">
      <t>ヘン</t>
    </rPh>
    <phoneticPr fontId="3"/>
  </si>
  <si>
    <t>担当部署：</t>
    <rPh sb="0" eb="2">
      <t>タントウ</t>
    </rPh>
    <rPh sb="2" eb="4">
      <t>ブショ</t>
    </rPh>
    <phoneticPr fontId="3"/>
  </si>
  <si>
    <t>連絡先：</t>
    <rPh sb="0" eb="3">
      <t>レンラクサキ</t>
    </rPh>
    <phoneticPr fontId="3"/>
  </si>
  <si>
    <t>担当者：</t>
    <rPh sb="0" eb="2">
      <t>タントウ</t>
    </rPh>
    <rPh sb="2" eb="3">
      <t>シャ</t>
    </rPh>
    <phoneticPr fontId="3"/>
  </si>
  <si>
    <t>撮影
種別</t>
    <rPh sb="0" eb="2">
      <t>サツエイ</t>
    </rPh>
    <rPh sb="3" eb="5">
      <t>シュベツ</t>
    </rPh>
    <phoneticPr fontId="3"/>
  </si>
  <si>
    <t>納品
種別</t>
    <rPh sb="0" eb="2">
      <t>ノウヒン</t>
    </rPh>
    <rPh sb="3" eb="5">
      <t>シュベツ</t>
    </rPh>
    <phoneticPr fontId="3"/>
  </si>
  <si>
    <t>篇数
(ﾀｲﾌﾟ数)</t>
    <phoneticPr fontId="3"/>
  </si>
  <si>
    <t>備　考</t>
    <rPh sb="0" eb="1">
      <t>ソナエ</t>
    </rPh>
    <rPh sb="2" eb="3">
      <t>コウ</t>
    </rPh>
    <phoneticPr fontId="3"/>
  </si>
  <si>
    <t>WEB用映像</t>
    <rPh sb="3" eb="4">
      <t>ヨウ</t>
    </rPh>
    <rPh sb="4" eb="6">
      <t>エイゾウ</t>
    </rPh>
    <phoneticPr fontId="3"/>
  </si>
  <si>
    <t>御中</t>
    <rPh sb="0" eb="2">
      <t>オンチュウ</t>
    </rPh>
    <phoneticPr fontId="3"/>
  </si>
  <si>
    <t>局</t>
    <rPh sb="0" eb="1">
      <t>キョク</t>
    </rPh>
    <phoneticPr fontId="3"/>
  </si>
  <si>
    <t>]</t>
    <phoneticPr fontId="3"/>
  </si>
  <si>
    <t>[</t>
    <phoneticPr fontId="3"/>
  </si>
  <si>
    <t>見積金額</t>
    <rPh sb="0" eb="2">
      <t>ミツモリ</t>
    </rPh>
    <rPh sb="2" eb="4">
      <t>キンガク</t>
    </rPh>
    <phoneticPr fontId="3"/>
  </si>
  <si>
    <t>映像用途</t>
    <rPh sb="0" eb="2">
      <t>エイゾウ</t>
    </rPh>
    <rPh sb="2" eb="4">
      <t>ヨウト</t>
    </rPh>
    <phoneticPr fontId="3"/>
  </si>
  <si>
    <t>制作期間</t>
    <rPh sb="0" eb="2">
      <t>セイサク</t>
    </rPh>
    <rPh sb="2" eb="4">
      <t>キカン</t>
    </rPh>
    <phoneticPr fontId="3"/>
  </si>
  <si>
    <t>使用(ｵﾝｴｱ)開始日</t>
    <rPh sb="0" eb="2">
      <t>シヨウ</t>
    </rPh>
    <rPh sb="8" eb="11">
      <t>カイシビ</t>
    </rPh>
    <phoneticPr fontId="3"/>
  </si>
  <si>
    <t>～</t>
    <phoneticPr fontId="3"/>
  </si>
  <si>
    <t>作成日：</t>
    <rPh sb="0" eb="2">
      <t>サクセイ</t>
    </rPh>
    <rPh sb="2" eb="3">
      <t>ヒ</t>
    </rPh>
    <phoneticPr fontId="3"/>
  </si>
  <si>
    <t>No.</t>
    <phoneticPr fontId="3"/>
  </si>
  <si>
    <t>ＴＶＣＭ</t>
    <phoneticPr fontId="3"/>
  </si>
  <si>
    <t>科目</t>
    <rPh sb="0" eb="2">
      <t>カモク</t>
    </rPh>
    <phoneticPr fontId="3"/>
  </si>
  <si>
    <t>費目</t>
    <rPh sb="0" eb="2">
      <t>ヒモク</t>
    </rPh>
    <phoneticPr fontId="3"/>
  </si>
  <si>
    <t>摘要</t>
    <rPh sb="0" eb="2">
      <t>テキヨウ</t>
    </rPh>
    <phoneticPr fontId="3"/>
  </si>
  <si>
    <t>単価</t>
    <rPh sb="0" eb="2">
      <t>タンカ</t>
    </rPh>
    <phoneticPr fontId="3"/>
  </si>
  <si>
    <t>数量</t>
    <rPh sb="0" eb="2">
      <t>スウリョウ</t>
    </rPh>
    <phoneticPr fontId="3"/>
  </si>
  <si>
    <t>金額</t>
    <rPh sb="0" eb="2">
      <t>キンガク</t>
    </rPh>
    <phoneticPr fontId="3"/>
  </si>
  <si>
    <t>内　訳　書　(1)</t>
    <rPh sb="0" eb="1">
      <t>ウチ</t>
    </rPh>
    <rPh sb="2" eb="3">
      <t>ヤク</t>
    </rPh>
    <rPh sb="4" eb="5">
      <t>ショ</t>
    </rPh>
    <phoneticPr fontId="3"/>
  </si>
  <si>
    <t>内　訳　書　(2)</t>
    <rPh sb="0" eb="1">
      <t>ウチ</t>
    </rPh>
    <rPh sb="2" eb="3">
      <t>ヤク</t>
    </rPh>
    <rPh sb="4" eb="5">
      <t>ショ</t>
    </rPh>
    <phoneticPr fontId="3"/>
  </si>
  <si>
    <t>%</t>
    <phoneticPr fontId="3"/>
  </si>
  <si>
    <t>制作見積書</t>
    <rPh sb="0" eb="2">
      <t>セイサク</t>
    </rPh>
    <rPh sb="2" eb="4">
      <t>ミツモリ</t>
    </rPh>
    <rPh sb="4" eb="5">
      <t>ショ</t>
    </rPh>
    <phoneticPr fontId="3"/>
  </si>
  <si>
    <t>企画関連費</t>
    <phoneticPr fontId="5"/>
  </si>
  <si>
    <t>制作準備費</t>
    <phoneticPr fontId="5"/>
  </si>
  <si>
    <t>制作人件費</t>
    <phoneticPr fontId="5"/>
  </si>
  <si>
    <t>出演費</t>
    <phoneticPr fontId="5"/>
  </si>
  <si>
    <t>撮影機材費</t>
    <phoneticPr fontId="5"/>
  </si>
  <si>
    <t>照明機材費</t>
    <phoneticPr fontId="5"/>
  </si>
  <si>
    <t>美術費</t>
    <phoneticPr fontId="5"/>
  </si>
  <si>
    <t>ｽﾀｼﾞｵ撮影費</t>
    <phoneticPr fontId="5"/>
  </si>
  <si>
    <t>ﾛｹｰｼｮﾝ撮影費</t>
    <phoneticPr fontId="5"/>
  </si>
  <si>
    <t>CGI制作費</t>
    <phoneticPr fontId="5"/>
  </si>
  <si>
    <t>その他制作費</t>
    <phoneticPr fontId="5"/>
  </si>
  <si>
    <t>海外制作費</t>
    <phoneticPr fontId="5"/>
  </si>
  <si>
    <t>直接制作費　計　(01～17)</t>
    <phoneticPr fontId="5"/>
  </si>
  <si>
    <t>ﾌﾟﾛﾀﾞｸｼｮﾝ制作費　合計</t>
    <phoneticPr fontId="5"/>
  </si>
  <si>
    <t>制作費　総合計</t>
    <rPh sb="0" eb="2">
      <t>セイサク</t>
    </rPh>
    <rPh sb="2" eb="3">
      <t>ヒ</t>
    </rPh>
    <rPh sb="4" eb="7">
      <t>ソウゴウケイ</t>
    </rPh>
    <phoneticPr fontId="3"/>
  </si>
  <si>
    <t>01
企
画
関
連
費</t>
    <rPh sb="4" eb="5">
      <t>クワダ</t>
    </rPh>
    <rPh sb="6" eb="7">
      <t>ガ</t>
    </rPh>
    <rPh sb="8" eb="9">
      <t>セキ</t>
    </rPh>
    <rPh sb="10" eb="11">
      <t>レン</t>
    </rPh>
    <rPh sb="12" eb="13">
      <t>ヒ</t>
    </rPh>
    <phoneticPr fontId="5"/>
  </si>
  <si>
    <t>企画構成人件費</t>
    <phoneticPr fontId="5"/>
  </si>
  <si>
    <t>調査･資料</t>
  </si>
  <si>
    <t>企画関連費</t>
  </si>
  <si>
    <t>小計</t>
  </si>
  <si>
    <t>02
制
作
準
備
費</t>
    <rPh sb="4" eb="5">
      <t>セイ</t>
    </rPh>
    <rPh sb="6" eb="7">
      <t>サク</t>
    </rPh>
    <rPh sb="8" eb="9">
      <t>ジュン</t>
    </rPh>
    <rPh sb="10" eb="11">
      <t>ソナエ</t>
    </rPh>
    <rPh sb="12" eb="13">
      <t>ヒ</t>
    </rPh>
    <phoneticPr fontId="5"/>
  </si>
  <si>
    <t>交通</t>
  </si>
  <si>
    <t>ﾛｹﾊﾝ</t>
  </si>
  <si>
    <t>ﾃｽﾄ撮影</t>
  </si>
  <si>
    <t>ｷｬｽﾃｨﾝｸﾞ</t>
  </si>
  <si>
    <t>制作準備費</t>
  </si>
  <si>
    <t>03
制
作
人
件
費</t>
    <rPh sb="4" eb="5">
      <t>セイ</t>
    </rPh>
    <rPh sb="6" eb="7">
      <t>サク</t>
    </rPh>
    <rPh sb="8" eb="9">
      <t>ヒト</t>
    </rPh>
    <rPh sb="10" eb="11">
      <t>ケン</t>
    </rPh>
    <rPh sb="12" eb="13">
      <t>ヒ</t>
    </rPh>
    <phoneticPr fontId="5"/>
  </si>
  <si>
    <t>ﾌﾟﾛﾀﾞｸｼｮﾝ ﾏﾈｰｼﾞｬｰ</t>
  </si>
  <si>
    <t>ﾌﾟﾛﾀﾞｸｼｮﾝ ｱｼｽﾀﾝﾄ</t>
  </si>
  <si>
    <t>ﾃﾞｨﾚｸﾀｰ</t>
  </si>
  <si>
    <t>ｱｼｽﾀﾝﾄﾃﾞｨﾚｸﾀｰ</t>
    <phoneticPr fontId="5"/>
  </si>
  <si>
    <t>ｼｭｰﾃｨﾝｸﾞｱｼｽﾀﾝﾄ</t>
    <phoneticPr fontId="5"/>
  </si>
  <si>
    <t>ｶﾒﾗﾏﾝ</t>
  </si>
  <si>
    <t>ｱｼｽﾀﾝﾄｶﾒﾗﾏﾝ(ﾌｧｰｽﾄ)</t>
  </si>
  <si>
    <t>ｱｼｽﾀﾝﾄｶﾒﾗﾏﾝ(ｾｶﾝﾄﾞ)</t>
    <phoneticPr fontId="5"/>
  </si>
  <si>
    <t>ﾗｲﾄﾏﾝ</t>
  </si>
  <si>
    <t>ｱｼｽﾀﾝﾄﾗｲﾄﾏﾝ(ﾌｧｰｽﾄ)</t>
    <phoneticPr fontId="5"/>
  </si>
  <si>
    <t>ｱｼｽﾀﾝﾄﾗｲﾄﾏﾝ(ｾｶﾝﾄﾞ)</t>
  </si>
  <si>
    <t>DIT</t>
    <phoneticPr fontId="5"/>
  </si>
  <si>
    <t>ﾃﾞｰﾀﾏﾈｰｼﾞｬｰ</t>
    <phoneticPr fontId="5"/>
  </si>
  <si>
    <t>ｱｼｽﾀﾝﾄﾃﾞｰﾀﾏﾈｰｼﾞｬｰ</t>
    <phoneticPr fontId="5"/>
  </si>
  <si>
    <t>美術ﾃﾞｻﾞｲﾅｰ</t>
  </si>
  <si>
    <t>ｽﾀｲﾘｽﾄ</t>
  </si>
  <si>
    <t>ﾍｱ･ﾒｲｸ</t>
  </si>
  <si>
    <t>制作人件費</t>
  </si>
  <si>
    <t>ﾌﾟﾛﾀﾞｸｼｮﾝ人件費</t>
    <phoneticPr fontId="5"/>
  </si>
  <si>
    <t>画ｺﾝﾃ作成 ｶﾗｰ/ﾓﾉｸﾛ</t>
    <phoneticPr fontId="5"/>
  </si>
  <si>
    <t>ﾌﾟﾚｾﾞﾝﾃｰｼｮﾝﾂｰﾙ作成･加工</t>
    <phoneticPr fontId="5"/>
  </si>
  <si>
    <t>ｺﾋﾟｰ･出力</t>
    <phoneticPr fontId="5"/>
  </si>
  <si>
    <t>ﾋﾞﾃﾞｵｺﾝﾃ作成/音楽ｵｰﾃﾞｨｼｮﾝ</t>
    <phoneticPr fontId="5"/>
  </si>
  <si>
    <t>打合せ･会議</t>
    <phoneticPr fontId="5"/>
  </si>
  <si>
    <t>調査･資料</t>
    <phoneticPr fontId="5"/>
  </si>
  <si>
    <t>ﾌﾟﾚﾋﾞｽﾞ作成</t>
    <phoneticPr fontId="5"/>
  </si>
  <si>
    <t>ｵｰﾃﾞｨｼｮﾝ</t>
    <phoneticPr fontId="5"/>
  </si>
  <si>
    <t>ﾌﾟﾛﾃﾞｭｰｻｰ</t>
    <phoneticPr fontId="5"/>
  </si>
  <si>
    <t>内　訳　書　(3)</t>
    <rPh sb="0" eb="1">
      <t>ウチ</t>
    </rPh>
    <rPh sb="2" eb="3">
      <t>ヤク</t>
    </rPh>
    <rPh sb="4" eb="5">
      <t>ショ</t>
    </rPh>
    <phoneticPr fontId="3"/>
  </si>
  <si>
    <t>内　訳　書　(4)</t>
    <rPh sb="0" eb="1">
      <t>ウチ</t>
    </rPh>
    <rPh sb="2" eb="3">
      <t>ヤク</t>
    </rPh>
    <rPh sb="4" eb="5">
      <t>ショ</t>
    </rPh>
    <phoneticPr fontId="3"/>
  </si>
  <si>
    <t>内　訳　書　(5)</t>
    <rPh sb="0" eb="1">
      <t>ウチ</t>
    </rPh>
    <rPh sb="2" eb="3">
      <t>ヤク</t>
    </rPh>
    <rPh sb="4" eb="5">
      <t>ショ</t>
    </rPh>
    <phoneticPr fontId="3"/>
  </si>
  <si>
    <t>内　訳　書　(6)</t>
    <rPh sb="0" eb="1">
      <t>ウチ</t>
    </rPh>
    <rPh sb="2" eb="3">
      <t>ヤク</t>
    </rPh>
    <rPh sb="4" eb="5">
      <t>ショ</t>
    </rPh>
    <phoneticPr fontId="3"/>
  </si>
  <si>
    <t>04
出
演
費</t>
    <rPh sb="4" eb="5">
      <t>デ</t>
    </rPh>
    <rPh sb="6" eb="7">
      <t>エン</t>
    </rPh>
    <rPh sb="8" eb="9">
      <t>ヒ</t>
    </rPh>
    <phoneticPr fontId="5"/>
  </si>
  <si>
    <t>出演者</t>
  </si>
  <si>
    <t/>
  </si>
  <si>
    <t>ﾊﾟｰﾂﾓﾃﾞﾙ</t>
    <phoneticPr fontId="5"/>
  </si>
  <si>
    <t>ｴｷｽﾄﾗ</t>
    <phoneticPr fontId="5"/>
  </si>
  <si>
    <t>ｽﾀﾝﾄﾞｲﾝ</t>
    <phoneticPr fontId="5"/>
  </si>
  <si>
    <t>ﾅﾚｰﾀｰ</t>
  </si>
  <si>
    <t>保険</t>
    <rPh sb="0" eb="2">
      <t>ホケン</t>
    </rPh>
    <phoneticPr fontId="5"/>
  </si>
  <si>
    <t>05
撮
影
機
材
費</t>
    <rPh sb="4" eb="5">
      <t>サツ</t>
    </rPh>
    <rPh sb="6" eb="7">
      <t>カゲ</t>
    </rPh>
    <rPh sb="8" eb="9">
      <t>キ</t>
    </rPh>
    <rPh sb="10" eb="11">
      <t>ザイ</t>
    </rPh>
    <rPh sb="12" eb="13">
      <t>ヒ</t>
    </rPh>
    <phoneticPr fontId="5"/>
  </si>
  <si>
    <t>撮影機材費</t>
  </si>
  <si>
    <t>06
照
明
機
材
費</t>
    <rPh sb="4" eb="5">
      <t>テル</t>
    </rPh>
    <rPh sb="6" eb="7">
      <t>メイ</t>
    </rPh>
    <rPh sb="8" eb="9">
      <t>キ</t>
    </rPh>
    <rPh sb="10" eb="11">
      <t>ザイ</t>
    </rPh>
    <rPh sb="12" eb="13">
      <t>ヒ</t>
    </rPh>
    <phoneticPr fontId="5"/>
  </si>
  <si>
    <t>照明機材車</t>
    <phoneticPr fontId="5"/>
  </si>
  <si>
    <t xml:space="preserve"> 照明機材費</t>
  </si>
  <si>
    <t>07
美
術
費</t>
    <rPh sb="4" eb="5">
      <t>ビ</t>
    </rPh>
    <rPh sb="6" eb="7">
      <t>ジュツ</t>
    </rPh>
    <rPh sb="8" eb="9">
      <t>ヒ</t>
    </rPh>
    <phoneticPr fontId="5"/>
  </si>
  <si>
    <t>ｾｯﾄ制作材料(大道具)</t>
    <phoneticPr fontId="5"/>
  </si>
  <si>
    <t xml:space="preserve"> </t>
  </si>
  <si>
    <t>ｾｯﾄ制作ｽﾀｯﾌ(準備・制作)</t>
    <rPh sb="13" eb="15">
      <t>セイサク</t>
    </rPh>
    <phoneticPr fontId="6"/>
  </si>
  <si>
    <t>ｾｯﾄ制作ｽﾀｯﾌ(建込､撮影立会)</t>
    <phoneticPr fontId="6"/>
  </si>
  <si>
    <t>装飾/小道具ｽﾀｯﾌ(準備・制作)</t>
    <phoneticPr fontId="6"/>
  </si>
  <si>
    <t>装飾/小道具ｽﾀｯﾌ(建込､撮影立会)</t>
    <phoneticPr fontId="6"/>
  </si>
  <si>
    <t>その他美術ｽﾀｯﾌ(準備・制作)</t>
    <phoneticPr fontId="6"/>
  </si>
  <si>
    <t>その他美術ｽﾀｯﾌ(建込､撮影立会)</t>
    <phoneticPr fontId="6"/>
  </si>
  <si>
    <t>特殊造型</t>
  </si>
  <si>
    <t>特殊効果/操演</t>
    <phoneticPr fontId="5"/>
  </si>
  <si>
    <t>劇車</t>
    <phoneticPr fontId="5"/>
  </si>
  <si>
    <t>美術資材運搬車両</t>
    <phoneticPr fontId="5"/>
  </si>
  <si>
    <t>解体残材処理</t>
  </si>
  <si>
    <t>ｸｯｷﾝｸﾞ材料</t>
  </si>
  <si>
    <t>衣装/小道具/その他保管費</t>
    <phoneticPr fontId="6"/>
  </si>
  <si>
    <t>諸掛</t>
    <phoneticPr fontId="5"/>
  </si>
  <si>
    <t>保険</t>
    <phoneticPr fontId="5"/>
  </si>
  <si>
    <t>美術費</t>
  </si>
  <si>
    <t>08
ス
タ
ジ
オ
撮
影
費</t>
    <rPh sb="12" eb="13">
      <t>サツ</t>
    </rPh>
    <rPh sb="14" eb="15">
      <t>カゲ</t>
    </rPh>
    <rPh sb="16" eb="17">
      <t>ヒ</t>
    </rPh>
    <phoneticPr fontId="5"/>
  </si>
  <si>
    <t>準
備</t>
    <rPh sb="0" eb="1">
      <t>ジュン</t>
    </rPh>
    <rPh sb="2" eb="3">
      <t>ソナエ</t>
    </rPh>
    <phoneticPr fontId="5"/>
  </si>
  <si>
    <t>ｽﾀｼﾞｵﾚﾝﾀﾙ</t>
  </si>
  <si>
    <t>冷暖房空調</t>
  </si>
  <si>
    <t>使用電力</t>
  </si>
  <si>
    <t>ｽﾀｼﾞｵ付要員</t>
  </si>
  <si>
    <t>ｽﾀｼﾞｵ付要員ｵｰﾊﾞｰﾀｲﾑ</t>
    <phoneticPr fontId="5"/>
  </si>
  <si>
    <t>車両･運搬</t>
  </si>
  <si>
    <t>準備諸掛</t>
    <phoneticPr fontId="5"/>
  </si>
  <si>
    <t>撮
影</t>
    <rPh sb="0" eb="1">
      <t>サツ</t>
    </rPh>
    <rPh sb="2" eb="3">
      <t>カゲ</t>
    </rPh>
    <phoneticPr fontId="5"/>
  </si>
  <si>
    <t>宿泊</t>
  </si>
  <si>
    <t>撮影諸掛</t>
  </si>
  <si>
    <t>09
ロ
ケ
｜
シ
ョ
ン
撮
影
費</t>
    <rPh sb="16" eb="17">
      <t>サツ</t>
    </rPh>
    <rPh sb="18" eb="19">
      <t>カゲ</t>
    </rPh>
    <rPh sb="20" eb="21">
      <t>ヒ</t>
    </rPh>
    <phoneticPr fontId="5"/>
  </si>
  <si>
    <t>ﾛｹ地ﾚﾝﾀﾙ</t>
  </si>
  <si>
    <t>ｺｰﾃﾞｨﾈｲﾄ</t>
  </si>
  <si>
    <t>航空運賃</t>
  </si>
  <si>
    <t>車両</t>
  </si>
  <si>
    <t>通信連絡</t>
  </si>
  <si>
    <t>ﾛｹ諸掛</t>
  </si>
  <si>
    <t>ﾃﾞｼﾞﾀﾙﾒﾃﾞｨｱ(収録ﾒﾃﾞｨｱ)</t>
    <phoneticPr fontId="5"/>
  </si>
  <si>
    <t>ﾃﾞｼﾞﾀﾙﾒﾃﾞｨｱ(ｸﾛｰﾝ用ﾒﾃﾞｨｱ)</t>
    <phoneticPr fontId="5"/>
  </si>
  <si>
    <t>ﾃﾞｼﾞﾀﾙﾒﾃﾞｨｱ(編集素材用ﾒﾃﾞｨｱ)</t>
    <phoneticPr fontId="5"/>
  </si>
  <si>
    <t>ﾃﾞｼﾞﾀﾙﾒﾃﾞｨｱ(最終保管用ﾒﾃﾞｨｱ)</t>
    <phoneticPr fontId="5"/>
  </si>
  <si>
    <t>ﾃｰﾌﾟ</t>
    <phoneticPr fontId="5"/>
  </si>
  <si>
    <t>ｸﾞﾚｰﾃﾞｨﾝｸﾞ</t>
    <phoneticPr fontId="5"/>
  </si>
  <si>
    <t>ｶﾗﾘｽﾄ</t>
    <phoneticPr fontId="5"/>
  </si>
  <si>
    <t>ｱｼｽﾀﾝﾄｶﾗﾘｽﾄ</t>
    <phoneticPr fontId="5"/>
  </si>
  <si>
    <t>ﾃﾞｼﾞﾀﾙ現像(ｵﾌﾗｲﾝ用)</t>
    <phoneticPr fontId="5"/>
  </si>
  <si>
    <t>ﾃﾞｼﾞﾀﾙ現像(ｵﾝﾗｲﾝ用)</t>
    <phoneticPr fontId="5"/>
  </si>
  <si>
    <t>ﾌｨﾙﾑｽｷｬﾝ / ﾌｨﾙﾑﾚｺｰﾃﾞｨﾝｸﾞ</t>
    <phoneticPr fontId="5"/>
  </si>
  <si>
    <t>T to D / D to T</t>
    <phoneticPr fontId="5"/>
  </si>
  <si>
    <t>ｸﾛｰﾝ作成</t>
    <phoneticPr fontId="5"/>
  </si>
  <si>
    <t>ﾌﾟﾚﾋﾞｭｰ用ﾌﾟﾘﾝﾄ</t>
    <phoneticPr fontId="5"/>
  </si>
  <si>
    <t>初号ﾌﾟﾘﾝﾄ</t>
    <rPh sb="0" eb="2">
      <t>ショゴウ</t>
    </rPh>
    <phoneticPr fontId="5"/>
  </si>
  <si>
    <t>映像ﾚﾝﾀﾙ</t>
    <phoneticPr fontId="5"/>
  </si>
  <si>
    <t>ﾎﾟｼﾞﾚﾝﾀﾙ等</t>
    <phoneticPr fontId="5"/>
  </si>
  <si>
    <t>企画構成</t>
  </si>
  <si>
    <t>特注作業</t>
  </si>
  <si>
    <t>CGI人件費</t>
  </si>
  <si>
    <t>ﾃﾞｰﾀ作成関連費</t>
  </si>
  <si>
    <t>ﾊｰﾄﾞ･ｿﾌﾄ関連</t>
  </si>
  <si>
    <t>ﾒﾃﾞｨｱ変換</t>
  </si>
  <si>
    <t>CGI制作諸掛</t>
  </si>
  <si>
    <t>ｵﾌﾗｲﾝ ﾉﾝﾘﾆｱ</t>
    <phoneticPr fontId="5"/>
  </si>
  <si>
    <t>ｵﾌﾗｲﾝ編集 ｴﾃﾞｨﾀｰ</t>
    <phoneticPr fontId="5"/>
  </si>
  <si>
    <t>ｵﾌﾗｲﾝ編集 ｱｼｽﾀﾝﾄｴﾃﾞｨﾀｰ</t>
    <phoneticPr fontId="5"/>
  </si>
  <si>
    <t>ｵﾝﾗｲﾝ ﾉﾝﾘﾆｱ</t>
    <phoneticPr fontId="5"/>
  </si>
  <si>
    <t>ｵﾝﾗｲﾝ編集 ｴﾃﾞｨﾀｰ</t>
    <phoneticPr fontId="5"/>
  </si>
  <si>
    <t>ｵﾝﾗｲﾝ編集 ｱｼｽﾀﾝﾄｴﾃﾞｨﾀｰ</t>
    <phoneticPr fontId="5"/>
  </si>
  <si>
    <t>編集諸掛</t>
    <phoneticPr fontId="5"/>
  </si>
  <si>
    <t>映像･音声素材･ﾒﾀﾃﾞｰﾀ保管費</t>
    <phoneticPr fontId="6"/>
  </si>
  <si>
    <t>映像ｺﾝﾃﾝﾂ原版保管費</t>
    <phoneticPr fontId="6"/>
  </si>
  <si>
    <t>選曲</t>
  </si>
  <si>
    <t>著作権使用</t>
    <rPh sb="0" eb="3">
      <t>チョサクケン</t>
    </rPh>
    <rPh sb="3" eb="5">
      <t>シヨウ</t>
    </rPh>
    <phoneticPr fontId="5"/>
  </si>
  <si>
    <t>ｻｳﾝﾄﾞｴﾌｪｸﾄ</t>
  </si>
  <si>
    <t>MAｽﾀｼﾞｵ費</t>
    <phoneticPr fontId="5"/>
  </si>
  <si>
    <t>技術費ﾐｸｻｰ</t>
  </si>
  <si>
    <t>技術費ｱｼｽﾀﾝﾄﾐｸｻｰ</t>
  </si>
  <si>
    <t>録音諸掛</t>
  </si>
  <si>
    <t>その他</t>
    <phoneticPr fontId="6"/>
  </si>
  <si>
    <t>現地制作費</t>
  </si>
  <si>
    <t>保険(日本人ｸﾙｰ)</t>
    <phoneticPr fontId="5"/>
  </si>
  <si>
    <t xml:space="preserve"> 海外制作費</t>
  </si>
  <si>
    <t>プロダクション制作費　合計</t>
    <rPh sb="7" eb="9">
      <t>セイサク</t>
    </rPh>
    <phoneticPr fontId="3"/>
  </si>
  <si>
    <t>その他制作費</t>
    <phoneticPr fontId="3"/>
  </si>
  <si>
    <t>ﾌﾟﾛﾃﾞｭｰｻｰ(1名/3日/2.0日分)</t>
    <phoneticPr fontId="5"/>
  </si>
  <si>
    <t>・企画ﾌｨｼﾞﾋﾞﾘﾃｨ検討打合せ
・ﾌﾟﾚｾﾞﾝ前概算見積作成</t>
    <rPh sb="1" eb="3">
      <t>キカク</t>
    </rPh>
    <rPh sb="12" eb="14">
      <t>ケントウ</t>
    </rPh>
    <rPh sb="14" eb="16">
      <t>ウチアワ</t>
    </rPh>
    <rPh sb="25" eb="26">
      <t>マエ</t>
    </rPh>
    <rPh sb="26" eb="28">
      <t>ガイサン</t>
    </rPh>
    <rPh sb="28" eb="30">
      <t>ミツモリ</t>
    </rPh>
    <rPh sb="30" eb="32">
      <t>サクセイ</t>
    </rPh>
    <phoneticPr fontId="3"/>
  </si>
  <si>
    <t>ﾌﾟﾛﾀﾞｸｼｮﾝﾏﾈｰｼﾞｬｰ(1名/3日/2.0日分)</t>
    <phoneticPr fontId="5"/>
  </si>
  <si>
    <t>ﾌﾟﾛﾀﾞｸｼｮﾝｱｼｽﾀﾝﾄ(1名/3日/2.0日分)</t>
    <phoneticPr fontId="5"/>
  </si>
  <si>
    <t>人・日</t>
    <rPh sb="0" eb="1">
      <t>ニン</t>
    </rPh>
    <rPh sb="2" eb="3">
      <t>ニチ</t>
    </rPh>
    <phoneticPr fontId="3"/>
  </si>
  <si>
    <t>ﾘｻｰﾁｬｰ(1名/2日/2.0日分)</t>
    <phoneticPr fontId="5"/>
  </si>
  <si>
    <t>・ﾛｹ候補地withｺﾛﾅ実施ｺﾝﾃﾞｨｼｮﾝﾘｻｰﾁ
・出演者候補withｺﾛﾅ実施ｺﾝﾃﾞｨｼｮﾝﾘｻｰﾁ</t>
    <rPh sb="3" eb="6">
      <t>コウホチ</t>
    </rPh>
    <rPh sb="13" eb="15">
      <t>ジッシ</t>
    </rPh>
    <rPh sb="31" eb="33">
      <t>コウホ</t>
    </rPh>
    <rPh sb="33" eb="37">
      <t>ｗｉｔｈ</t>
    </rPh>
    <rPh sb="40" eb="42">
      <t>ジッシ</t>
    </rPh>
    <rPh sb="42" eb="49">
      <t>コンディション</t>
    </rPh>
    <phoneticPr fontId="3"/>
  </si>
  <si>
    <t>・企画ﾌｨｼﾞﾋﾞﾘﾃｨ検討打合せ
・ﾌﾟﾚｾﾞﾝ前ﾘｻｰﾁ→概算実行予算、ｽｹｼﾞｭｰﾙ作成</t>
    <rPh sb="1" eb="3">
      <t>キカク</t>
    </rPh>
    <rPh sb="12" eb="14">
      <t>ケントウ</t>
    </rPh>
    <rPh sb="14" eb="16">
      <t>ウチアワ</t>
    </rPh>
    <rPh sb="25" eb="26">
      <t>マエ</t>
    </rPh>
    <rPh sb="31" eb="33">
      <t>ガイサン</t>
    </rPh>
    <rPh sb="33" eb="35">
      <t>サクセイ</t>
    </rPh>
    <rPh sb="45" eb="47">
      <t>サクセイ</t>
    </rPh>
    <phoneticPr fontId="3"/>
  </si>
  <si>
    <t>人・h</t>
    <rPh sb="0" eb="1">
      <t>ニン</t>
    </rPh>
    <phoneticPr fontId="3"/>
  </si>
  <si>
    <t>h</t>
    <phoneticPr fontId="3"/>
  </si>
  <si>
    <t>・withｺﾛﾅ対策資料仕上</t>
    <rPh sb="8" eb="10">
      <t>タイサク</t>
    </rPh>
    <rPh sb="10" eb="12">
      <t>シリョウ</t>
    </rPh>
    <rPh sb="12" eb="14">
      <t>シア</t>
    </rPh>
    <phoneticPr fontId="3"/>
  </si>
  <si>
    <t>・withｺﾛﾅ対策資料仕上</t>
    <rPh sb="8" eb="10">
      <t>タイサク</t>
    </rPh>
    <rPh sb="10" eb="12">
      <t>シリョウ</t>
    </rPh>
    <phoneticPr fontId="3"/>
  </si>
  <si>
    <t>・withｺﾛﾅ対策資料収集→作成</t>
    <rPh sb="8" eb="10">
      <t>タイサク</t>
    </rPh>
    <rPh sb="10" eb="12">
      <t>シリョウ</t>
    </rPh>
    <rPh sb="12" eb="14">
      <t>シュウシュウ</t>
    </rPh>
    <rPh sb="15" eb="17">
      <t>サクセイ</t>
    </rPh>
    <phoneticPr fontId="3"/>
  </si>
  <si>
    <t>ｶﾗｰ出力(A3以下)@3×30枚</t>
    <phoneticPr fontId="5"/>
  </si>
  <si>
    <t>枚</t>
    <rPh sb="0" eb="1">
      <t>マイ</t>
    </rPh>
    <phoneticPr fontId="3"/>
  </si>
  <si>
    <t>・withｺﾛﾅ対策資料出力
※出力は必要最小枚数にします</t>
    <rPh sb="8" eb="10">
      <t>タイサク</t>
    </rPh>
    <rPh sb="10" eb="12">
      <t>シリョウ</t>
    </rPh>
    <rPh sb="12" eb="14">
      <t>シュツリョク</t>
    </rPh>
    <rPh sb="16" eb="18">
      <t>シュツリョク</t>
    </rPh>
    <rPh sb="19" eb="21">
      <t>ヒツヨウ</t>
    </rPh>
    <rPh sb="21" eb="23">
      <t>サイショウ</t>
    </rPh>
    <rPh sb="23" eb="25">
      <t>マイスウ</t>
    </rPh>
    <phoneticPr fontId="3"/>
  </si>
  <si>
    <t>会議室(10～25名/3h)　※ﾘｱﾙ出席者は6名</t>
    <rPh sb="19" eb="22">
      <t>シュッセキシャ</t>
    </rPh>
    <rPh sb="24" eb="25">
      <t>メイ</t>
    </rPh>
    <phoneticPr fontId="5"/>
  </si>
  <si>
    <r>
      <rPr>
        <sz val="12"/>
        <color theme="1"/>
        <rFont val="Meiryo UI"/>
        <family val="3"/>
        <charset val="128"/>
      </rPr>
      <t>株式会社</t>
    </r>
    <r>
      <rPr>
        <sz val="16"/>
        <color theme="1"/>
        <rFont val="Meiryo UI"/>
        <family val="3"/>
        <charset val="128"/>
      </rPr>
      <t>○○○</t>
    </r>
    <rPh sb="0" eb="2">
      <t>カブシキ</t>
    </rPh>
    <rPh sb="2" eb="4">
      <t>カイシャ</t>
    </rPh>
    <phoneticPr fontId="3"/>
  </si>
  <si>
    <t>(この見積には消費税が含まれておりません)</t>
    <phoneticPr fontId="3"/>
  </si>
  <si>
    <t>PPMﾂｰﾙ作成･加工</t>
    <phoneticPr fontId="5"/>
  </si>
  <si>
    <t>計上追加事例(「数量」含め「例」です)</t>
    <rPh sb="0" eb="2">
      <t>ケイジョウ</t>
    </rPh>
    <rPh sb="2" eb="4">
      <t>ツイカ</t>
    </rPh>
    <rPh sb="4" eb="6">
      <t>ジレイ</t>
    </rPh>
    <rPh sb="8" eb="10">
      <t>スウリョウ</t>
    </rPh>
    <rPh sb="11" eb="12">
      <t>フク</t>
    </rPh>
    <rPh sb="14" eb="15">
      <t>レイ</t>
    </rPh>
    <phoneticPr fontId="3"/>
  </si>
  <si>
    <t>・ﾛｹ候補地withｺﾛﾅ実施ｺﾝﾃﾞｨｼｮﾝ ﾘｻｰﾁ・調整
・ﾛｹ候補地待機場所、駐車場 ﾘｻｰﾁ・調整</t>
    <rPh sb="3" eb="6">
      <t>コウホチ</t>
    </rPh>
    <rPh sb="13" eb="15">
      <t>ジッシ</t>
    </rPh>
    <rPh sb="29" eb="31">
      <t>チョウセイ</t>
    </rPh>
    <rPh sb="38" eb="40">
      <t>タイキ</t>
    </rPh>
    <rPh sb="40" eb="42">
      <t>バショ</t>
    </rPh>
    <rPh sb="43" eb="46">
      <t>チュウシャジョウ</t>
    </rPh>
    <rPh sb="52" eb="54">
      <t>チョウセイ</t>
    </rPh>
    <phoneticPr fontId="3"/>
  </si>
  <si>
    <t xml:space="preserve">人物撮影用ﾊﾟｰﾃｨｼｮﾝ ｼﾐｭﾚｰｼｮﾝCG作成 </t>
    <rPh sb="0" eb="2">
      <t>ジンブツ</t>
    </rPh>
    <rPh sb="2" eb="4">
      <t>サツエイ</t>
    </rPh>
    <rPh sb="4" eb="5">
      <t>ヨウ</t>
    </rPh>
    <rPh sb="24" eb="26">
      <t>サクセイ</t>
    </rPh>
    <phoneticPr fontId="3"/>
  </si>
  <si>
    <t>・近接人物撮影対応</t>
    <rPh sb="1" eb="3">
      <t>キンセツ</t>
    </rPh>
    <rPh sb="3" eb="5">
      <t>ジンブツ</t>
    </rPh>
    <rPh sb="5" eb="7">
      <t>サツエイ</t>
    </rPh>
    <rPh sb="7" eb="9">
      <t>タイオウ</t>
    </rPh>
    <phoneticPr fontId="3"/>
  </si>
  <si>
    <t>件</t>
    <rPh sb="0" eb="1">
      <t>ケン</t>
    </rPh>
    <phoneticPr fontId="3"/>
  </si>
  <si>
    <t>・出演者候補withｺﾛﾅ実施ｺﾝﾃﾞｨｼｮﾝﾘｻｰﾁ</t>
    <phoneticPr fontId="3"/>
  </si>
  <si>
    <t>・ｵｰﾃﾞｨｼｮﾝ日程+1日
※極力ﾘﾓｰﾄとするが、ﾘｱﾙ実施の場合+1日の可能性</t>
    <rPh sb="9" eb="11">
      <t>ニッテイ</t>
    </rPh>
    <rPh sb="13" eb="14">
      <t>ニチ</t>
    </rPh>
    <rPh sb="35" eb="38">
      <t>１ニチノ</t>
    </rPh>
    <rPh sb="39" eb="41">
      <t>ウセイ</t>
    </rPh>
    <phoneticPr fontId="3"/>
  </si>
  <si>
    <t>車両</t>
    <phoneticPr fontId="3"/>
  </si>
  <si>
    <t>・withｺﾛﾅ乗車定員による+1台</t>
    <rPh sb="8" eb="10">
      <t>ジョウシャ</t>
    </rPh>
    <rPh sb="10" eb="12">
      <t>テイイン</t>
    </rPh>
    <rPh sb="17" eb="18">
      <t>ダイ</t>
    </rPh>
    <phoneticPr fontId="3"/>
  </si>
  <si>
    <t>駐車代・高速代</t>
    <rPh sb="0" eb="3">
      <t>チュウシャダイ</t>
    </rPh>
    <rPh sb="4" eb="6">
      <t>コウソク</t>
    </rPh>
    <rPh sb="6" eb="7">
      <t>ダイ</t>
    </rPh>
    <phoneticPr fontId="3"/>
  </si>
  <si>
    <t>・withｺﾛﾅ乗車定員による+2台分</t>
    <rPh sb="8" eb="10">
      <t>ジョウシャ</t>
    </rPh>
    <rPh sb="10" eb="12">
      <t>テイイン</t>
    </rPh>
    <rPh sb="17" eb="19">
      <t>ダイブン</t>
    </rPh>
    <rPh sb="18" eb="19">
      <t>ブン</t>
    </rPh>
    <phoneticPr fontId="3"/>
  </si>
  <si>
    <t>台・日</t>
    <rPh sb="0" eb="1">
      <t>ダイ</t>
    </rPh>
    <rPh sb="2" eb="3">
      <t>ニチ</t>
    </rPh>
    <phoneticPr fontId="3"/>
  </si>
  <si>
    <t>・ﾀﾞﾌﾞﾙｽﾀﾝﾊﾞｲ候補地ﾛｹﾊﾝ
・ﾛｹ候補地withｺﾛﾅ実施ｺﾝﾃﾞｨｼｮﾝ ﾘｻｰﾁ・調整
・ﾛｹ候補地待機場所、駐車場 ﾘｻｰﾁ・調整</t>
    <rPh sb="12" eb="15">
      <t>コウホチ</t>
    </rPh>
    <rPh sb="23" eb="26">
      <t>コウホチ</t>
    </rPh>
    <rPh sb="33" eb="35">
      <t>ジッシ</t>
    </rPh>
    <rPh sb="49" eb="51">
      <t>チョウセイ</t>
    </rPh>
    <rPh sb="58" eb="60">
      <t>タイキ</t>
    </rPh>
    <rPh sb="60" eb="62">
      <t>バショ</t>
    </rPh>
    <rPh sb="63" eb="66">
      <t>チュウシャジョウ</t>
    </rPh>
    <rPh sb="72" eb="74">
      <t>チョウセイ</t>
    </rPh>
    <phoneticPr fontId="3"/>
  </si>
  <si>
    <t>PCｵﾍﾟﾚｰﾀｰ(1名×3h)</t>
    <phoneticPr fontId="5"/>
  </si>
  <si>
    <t>台・h</t>
    <rPh sb="0" eb="1">
      <t>ダイ</t>
    </rPh>
    <phoneticPr fontId="3"/>
  </si>
  <si>
    <t>PC･ｿﾌﾄｳｪｱ使用(1台×3h)</t>
    <rPh sb="13" eb="14">
      <t>ダイ</t>
    </rPh>
    <phoneticPr fontId="5"/>
  </si>
  <si>
    <t>会議室(25～35名/3h×2回)　※ﾘｱﾙ出席者は10名</t>
    <rPh sb="15" eb="16">
      <t>カイ</t>
    </rPh>
    <rPh sb="22" eb="25">
      <t>シュッセキシャ</t>
    </rPh>
    <rPh sb="28" eb="29">
      <t>メイ</t>
    </rPh>
    <phoneticPr fontId="5"/>
  </si>
  <si>
    <t>PCｵﾍﾟﾚｰﾀｰ(1名×4h)</t>
    <phoneticPr fontId="5"/>
  </si>
  <si>
    <t>PC･ｿﾌﾄｳｪｱ使用(1台×4h)</t>
    <rPh sb="13" eb="14">
      <t>ダイ</t>
    </rPh>
    <phoneticPr fontId="5"/>
  </si>
  <si>
    <t>ｺｰﾃﾞｨﾈｰﾀｰ(1名×1日)</t>
    <phoneticPr fontId="3"/>
  </si>
  <si>
    <t>ﾜｺﾞﾝ(1台×1日/7h以内)</t>
    <phoneticPr fontId="3"/>
  </si>
  <si>
    <t>ｺｰﾃﾞｨﾈｰﾀｰ(1名×2日)</t>
    <phoneticPr fontId="3"/>
  </si>
  <si>
    <t>ｷｬｽﾃｨﾝｸﾞｱｼｽﾀﾝﾄ(1名×1日)</t>
    <phoneticPr fontId="3"/>
  </si>
  <si>
    <t>ｵｰﾃﾞｨｼｮﾝ会場(10～25名/6h×2日)</t>
    <rPh sb="8" eb="10">
      <t>カイジョウ</t>
    </rPh>
    <rPh sb="22" eb="23">
      <t>ニチ</t>
    </rPh>
    <phoneticPr fontId="5"/>
  </si>
  <si>
    <t>・ﾀﾞﾌﾞﾙｽﾀﾝﾊﾞｲ候補地ﾛｹﾊﾝによる+1日
・withｺﾛﾅ乗車定員による+1台込</t>
    <rPh sb="24" eb="25">
      <t>ニチ</t>
    </rPh>
    <rPh sb="34" eb="36">
      <t>ジョウシャ</t>
    </rPh>
    <rPh sb="36" eb="38">
      <t>テイイン</t>
    </rPh>
    <rPh sb="43" eb="44">
      <t>ダイ</t>
    </rPh>
    <rPh sb="44" eb="45">
      <t>コミ</t>
    </rPh>
    <phoneticPr fontId="3"/>
  </si>
  <si>
    <t>・ﾀﾞﾌﾞﾙｽﾀﾝﾊﾞｲ候補地ﾛｹﾊﾝによる+1日
・withｺﾛﾅ乗車定員による+1台込</t>
    <rPh sb="24" eb="25">
      <t>ニチ</t>
    </rPh>
    <rPh sb="34" eb="36">
      <t>ジョウシャ</t>
    </rPh>
    <rPh sb="36" eb="38">
      <t>テイイン</t>
    </rPh>
    <rPh sb="43" eb="44">
      <t>ダイ</t>
    </rPh>
    <phoneticPr fontId="3"/>
  </si>
  <si>
    <t>ﾐﾆﾊﾞｽ(1台×1日/7h以内)</t>
    <rPh sb="7" eb="8">
      <t>ダイ</t>
    </rPh>
    <rPh sb="10" eb="11">
      <t>ニチ</t>
    </rPh>
    <rPh sb="14" eb="16">
      <t>イナイ</t>
    </rPh>
    <phoneticPr fontId="3"/>
  </si>
  <si>
    <t>食</t>
    <rPh sb="0" eb="1">
      <t>ショク</t>
    </rPh>
    <phoneticPr fontId="3"/>
  </si>
  <si>
    <t>ﾐﾆﾊﾞｽ(2台×1日/7h以内)</t>
    <rPh sb="10" eb="11">
      <t>ニチ</t>
    </rPh>
    <rPh sb="14" eb="16">
      <t>イナイ</t>
    </rPh>
    <phoneticPr fontId="3"/>
  </si>
  <si>
    <t>ﾜｺﾞﾝ(2台×1日/7h以内)</t>
    <phoneticPr fontId="3"/>
  </si>
  <si>
    <t>ﾛｹﾊﾝ時食費(10名×2食×1日)</t>
    <rPh sb="4" eb="5">
      <t>ジ</t>
    </rPh>
    <rPh sb="5" eb="7">
      <t>ショクヒ</t>
    </rPh>
    <rPh sb="10" eb="11">
      <t>メイ</t>
    </rPh>
    <rPh sb="13" eb="14">
      <t>ショク</t>
    </rPh>
    <rPh sb="16" eb="17">
      <t>ニチ</t>
    </rPh>
    <phoneticPr fontId="3"/>
  </si>
  <si>
    <t>・ﾀﾞﾌﾞﾙｽﾀﾝﾊﾞｲ候補地ﾛｹﾊﾝによる+1日
・withｺﾛﾅ乗車定員による+2台×1日分込</t>
    <rPh sb="34" eb="36">
      <t>ジョウシャ</t>
    </rPh>
    <rPh sb="36" eb="38">
      <t>テイイン</t>
    </rPh>
    <rPh sb="43" eb="44">
      <t>ダイ</t>
    </rPh>
    <rPh sb="46" eb="47">
      <t>ニチ</t>
    </rPh>
    <rPh sb="47" eb="48">
      <t>ニチブン</t>
    </rPh>
    <rPh sb="48" eb="49">
      <t>コミ</t>
    </rPh>
    <phoneticPr fontId="3"/>
  </si>
  <si>
    <t>・ﾀﾞﾌﾞﾙｽﾀﾝﾊﾞｲ候補地ﾛｹﾊﾝによる+1日</t>
    <phoneticPr fontId="3"/>
  </si>
  <si>
    <t>ﾛｹﾊﾝ</t>
    <phoneticPr fontId="3"/>
  </si>
  <si>
    <t>食費</t>
    <rPh sb="0" eb="2">
      <t>ショクヒ</t>
    </rPh>
    <phoneticPr fontId="3"/>
  </si>
  <si>
    <t>制作準備費【ダブルスタンバイ分】</t>
    <rPh sb="14" eb="15">
      <t>ブン</t>
    </rPh>
    <phoneticPr fontId="3"/>
  </si>
  <si>
    <t>1名/3日/2.0日分</t>
    <phoneticPr fontId="3"/>
  </si>
  <si>
    <t>【ダブルスタンバイ】　下記はダブルスタンバイの場合に想定される追加費用</t>
    <rPh sb="11" eb="13">
      <t>カキ</t>
    </rPh>
    <rPh sb="23" eb="25">
      <t>バアイ</t>
    </rPh>
    <rPh sb="26" eb="28">
      <t>ソウテイ</t>
    </rPh>
    <rPh sb="31" eb="33">
      <t>ツイカ</t>
    </rPh>
    <rPh sb="33" eb="35">
      <t>ヒヨウ</t>
    </rPh>
    <phoneticPr fontId="3"/>
  </si>
  <si>
    <t>【ダブルスタンバイ】　下記はダブルスタンバイの場合に想定される追加費用／※下記は技師中心の想定(さらにアシスタントダブルスタンバイの可能性もある)</t>
    <rPh sb="11" eb="13">
      <t>カキ</t>
    </rPh>
    <rPh sb="23" eb="25">
      <t>バアイ</t>
    </rPh>
    <rPh sb="26" eb="28">
      <t>ソウテイ</t>
    </rPh>
    <rPh sb="31" eb="33">
      <t>ツイカ</t>
    </rPh>
    <rPh sb="33" eb="35">
      <t>ヒヨウ</t>
    </rPh>
    <rPh sb="37" eb="39">
      <t>カキ</t>
    </rPh>
    <rPh sb="40" eb="42">
      <t>ギシ</t>
    </rPh>
    <rPh sb="42" eb="44">
      <t>チュウシン</t>
    </rPh>
    <rPh sb="45" eb="47">
      <t>ソウテイ</t>
    </rPh>
    <phoneticPr fontId="3"/>
  </si>
  <si>
    <t>・withｺﾛﾅ対策PPM準備+0.5、撮影+1、
　編集ﾁｪｯｸ+0.5</t>
    <rPh sb="13" eb="15">
      <t>ジュンビ</t>
    </rPh>
    <rPh sb="20" eb="22">
      <t>サツエイ</t>
    </rPh>
    <rPh sb="27" eb="29">
      <t>ヘンシュウ</t>
    </rPh>
    <phoneticPr fontId="3"/>
  </si>
  <si>
    <t>・ﾛｹﾊﾝ+1、ﾒﾃﾞｨｯｸ打+0.5、編集ﾁｪｯｸ+0.5、
　withｺﾛﾅ対策PPM準備+0.5、撮影+1</t>
    <rPh sb="14" eb="15">
      <t>ウ</t>
    </rPh>
    <rPh sb="45" eb="47">
      <t>ジュンビ</t>
    </rPh>
    <rPh sb="52" eb="54">
      <t>サツエイ</t>
    </rPh>
    <phoneticPr fontId="3"/>
  </si>
  <si>
    <t>1名/5日/3.5日分</t>
    <phoneticPr fontId="3"/>
  </si>
  <si>
    <t>・ﾛｹﾊﾝ+1、ﾒﾃﾞｨｯｸ打+0.5、編集ﾁｪｯｸ+0.5、
　withｺﾛﾅ対策PPM準備+1、撮影+3</t>
    <rPh sb="14" eb="15">
      <t>ウ</t>
    </rPh>
    <rPh sb="45" eb="47">
      <t>ジュンビ</t>
    </rPh>
    <rPh sb="50" eb="52">
      <t>サツエイ</t>
    </rPh>
    <phoneticPr fontId="3"/>
  </si>
  <si>
    <t>2名/のべ5日/のべ6日分</t>
    <phoneticPr fontId="3"/>
  </si>
  <si>
    <t>1名/1日/1日分</t>
    <phoneticPr fontId="3"/>
  </si>
  <si>
    <t>・撮影+1</t>
    <rPh sb="1" eb="3">
      <t>サツエイ</t>
    </rPh>
    <phoneticPr fontId="3"/>
  </si>
  <si>
    <t>・撮影準備+1、撮影+1</t>
    <rPh sb="1" eb="3">
      <t>サツエイ</t>
    </rPh>
    <rPh sb="3" eb="5">
      <t>ジュンビ</t>
    </rPh>
    <phoneticPr fontId="3"/>
  </si>
  <si>
    <t>・撮影準備+0.5、撮影+1</t>
    <phoneticPr fontId="3"/>
  </si>
  <si>
    <t>1名/2日/2日分</t>
    <phoneticPr fontId="3"/>
  </si>
  <si>
    <t>1名/2日/1.5日分</t>
    <phoneticPr fontId="3"/>
  </si>
  <si>
    <t>1名/2日/1.5日分×5名</t>
    <rPh sb="13" eb="14">
      <t>メイ</t>
    </rPh>
    <phoneticPr fontId="3"/>
  </si>
  <si>
    <t>1名×1日ｷｰﾌﾟ</t>
    <rPh sb="4" eb="5">
      <t>ニチ</t>
    </rPh>
    <phoneticPr fontId="3"/>
  </si>
  <si>
    <t>2名×1日ｷｰﾌﾟ</t>
    <phoneticPr fontId="3"/>
  </si>
  <si>
    <t>・従来より広い会議室を使用
※打合せは極力ﾘﾓｰﾄとし、ﾘｱﾙ実施の場合は最少人数</t>
    <rPh sb="1" eb="3">
      <t>ジュウライ</t>
    </rPh>
    <rPh sb="5" eb="6">
      <t>ヒロ</t>
    </rPh>
    <rPh sb="7" eb="10">
      <t>カイギシツ</t>
    </rPh>
    <rPh sb="11" eb="13">
      <t>シヨウ</t>
    </rPh>
    <rPh sb="15" eb="17">
      <t>ウチアワ</t>
    </rPh>
    <rPh sb="19" eb="21">
      <t>キョクリョク</t>
    </rPh>
    <rPh sb="31" eb="33">
      <t>ジッシ</t>
    </rPh>
    <rPh sb="34" eb="36">
      <t>バアイ</t>
    </rPh>
    <rPh sb="37" eb="39">
      <t>サイショウ</t>
    </rPh>
    <rPh sb="39" eb="41">
      <t>ニンズウ</t>
    </rPh>
    <phoneticPr fontId="3"/>
  </si>
  <si>
    <t>・従来より広い会議室を使用、日程は+1日
※極力ﾘﾓｰﾄとし、ﾘｱﾙ実施の場合は最少人数</t>
    <rPh sb="1" eb="3">
      <t>ジュウライ</t>
    </rPh>
    <rPh sb="5" eb="6">
      <t>ヒロ</t>
    </rPh>
    <rPh sb="7" eb="10">
      <t>カイギシツ</t>
    </rPh>
    <rPh sb="11" eb="13">
      <t>シヨウ</t>
    </rPh>
    <rPh sb="22" eb="24">
      <t>キョクリョク</t>
    </rPh>
    <rPh sb="34" eb="36">
      <t>ジッシ</t>
    </rPh>
    <rPh sb="37" eb="39">
      <t>バアイ</t>
    </rPh>
    <rPh sb="40" eb="42">
      <t>サイショウ</t>
    </rPh>
    <rPh sb="42" eb="44">
      <t>ニンズウ</t>
    </rPh>
    <phoneticPr fontId="3"/>
  </si>
  <si>
    <t>制作人件費【ダブルスタンバイ分】</t>
    <phoneticPr fontId="3"/>
  </si>
  <si>
    <t>1名</t>
    <phoneticPr fontId="3"/>
  </si>
  <si>
    <t>・特に衣装収集、準備の感染対策が重い場合の追加</t>
    <rPh sb="1" eb="2">
      <t>トク</t>
    </rPh>
    <rPh sb="3" eb="5">
      <t>イショウ</t>
    </rPh>
    <rPh sb="5" eb="7">
      <t>シュウシュウ</t>
    </rPh>
    <rPh sb="8" eb="10">
      <t>ジュンビ</t>
    </rPh>
    <rPh sb="11" eb="13">
      <t>カンセン</t>
    </rPh>
    <rPh sb="13" eb="15">
      <t>タイサク</t>
    </rPh>
    <rPh sb="16" eb="17">
      <t>オモ</t>
    </rPh>
    <rPh sb="18" eb="20">
      <t>バアイ</t>
    </rPh>
    <rPh sb="21" eb="23">
      <t>ツイカ</t>
    </rPh>
    <phoneticPr fontId="3"/>
  </si>
  <si>
    <t>1名(対価増または準備人員増)</t>
    <rPh sb="3" eb="5">
      <t>タイカ</t>
    </rPh>
    <rPh sb="5" eb="6">
      <t>ゾウ</t>
    </rPh>
    <phoneticPr fontId="3"/>
  </si>
  <si>
    <t>1名(対価増)</t>
    <phoneticPr fontId="3"/>
  </si>
  <si>
    <t>・特にﾒｲｸ道具が増加し、現場業務が重い場合の追加</t>
    <rPh sb="1" eb="2">
      <t>トク</t>
    </rPh>
    <rPh sb="6" eb="8">
      <t>ドウグ</t>
    </rPh>
    <rPh sb="9" eb="11">
      <t>ゾウカ</t>
    </rPh>
    <rPh sb="13" eb="15">
      <t>ゲンバ</t>
    </rPh>
    <rPh sb="15" eb="17">
      <t>ギョウム</t>
    </rPh>
    <rPh sb="18" eb="19">
      <t>オモ</t>
    </rPh>
    <rPh sb="20" eb="22">
      <t>バアイ</t>
    </rPh>
    <rPh sb="23" eb="25">
      <t>ツイカ</t>
    </rPh>
    <phoneticPr fontId="3"/>
  </si>
  <si>
    <t>【ダブルスタンバイ】　下記はダブルスタンバイの場合に想定される追加費用／乳幼児/小中高生/高齢/基礎疾患/渡航歴を持つ出演者の場合は特にダブルスタンバイ実施検討</t>
    <rPh sb="11" eb="13">
      <t>カキ</t>
    </rPh>
    <rPh sb="23" eb="25">
      <t>バアイ</t>
    </rPh>
    <rPh sb="26" eb="28">
      <t>ソウテイ</t>
    </rPh>
    <rPh sb="31" eb="33">
      <t>ツイカ</t>
    </rPh>
    <rPh sb="33" eb="35">
      <t>ヒヨウ</t>
    </rPh>
    <rPh sb="53" eb="55">
      <t>トコウ</t>
    </rPh>
    <rPh sb="55" eb="56">
      <t>レキ</t>
    </rPh>
    <rPh sb="63" eb="65">
      <t>バアイ</t>
    </rPh>
    <rPh sb="66" eb="67">
      <t>トク</t>
    </rPh>
    <rPh sb="76" eb="78">
      <t>ジッシ</t>
    </rPh>
    <rPh sb="78" eb="80">
      <t>ケントウ</t>
    </rPh>
    <phoneticPr fontId="3"/>
  </si>
  <si>
    <t>モデル(メイン) 1名</t>
    <rPh sb="10" eb="11">
      <t>メイ</t>
    </rPh>
    <phoneticPr fontId="3"/>
  </si>
  <si>
    <t>モデル(サブ) 1名</t>
    <phoneticPr fontId="3"/>
  </si>
  <si>
    <t>2名×1日</t>
    <rPh sb="4" eb="5">
      <t>ニチ</t>
    </rPh>
    <phoneticPr fontId="3"/>
  </si>
  <si>
    <t>名</t>
    <rPh sb="0" eb="1">
      <t>メイ</t>
    </rPh>
    <phoneticPr fontId="3"/>
  </si>
  <si>
    <t>名</t>
    <phoneticPr fontId="3"/>
  </si>
  <si>
    <t>名・日</t>
    <rPh sb="0" eb="1">
      <t>メイ</t>
    </rPh>
    <rPh sb="2" eb="3">
      <t>ニチ</t>
    </rPh>
    <phoneticPr fontId="3"/>
  </si>
  <si>
    <t>ｵｰﾃﾞｨｵｴﾝｼﾞﾆｱ(同録)</t>
    <phoneticPr fontId="5"/>
  </si>
  <si>
    <t>ｱｼｽﾀﾝﾄｵｰﾃﾞｨｵｴﾝｼﾞﾆｱ</t>
    <phoneticPr fontId="5"/>
  </si>
  <si>
    <t>動物</t>
    <rPh sb="0" eb="2">
      <t>ドウブツ</t>
    </rPh>
    <phoneticPr fontId="5"/>
  </si>
  <si>
    <t>猫×1匹</t>
    <rPh sb="0" eb="1">
      <t>ネコ</t>
    </rPh>
    <rPh sb="3" eb="4">
      <t>ヒキ</t>
    </rPh>
    <phoneticPr fontId="3"/>
  </si>
  <si>
    <t>・ﾈｺ科の動物には感染の可能性(ｲﾇ科も懸念がある)</t>
    <rPh sb="3" eb="4">
      <t>カ</t>
    </rPh>
    <rPh sb="5" eb="7">
      <t>ドウブツ</t>
    </rPh>
    <rPh sb="9" eb="11">
      <t>カンセン</t>
    </rPh>
    <rPh sb="12" eb="15">
      <t>カノウセイ</t>
    </rPh>
    <rPh sb="18" eb="19">
      <t>カ</t>
    </rPh>
    <rPh sb="20" eb="22">
      <t>ケネン</t>
    </rPh>
    <phoneticPr fontId="3"/>
  </si>
  <si>
    <t>匹</t>
    <rPh sb="0" eb="1">
      <t>ヒキ</t>
    </rPh>
    <phoneticPr fontId="3"/>
  </si>
  <si>
    <t>出演費【ダブルスタンバイ分】</t>
    <phoneticPr fontId="3"/>
  </si>
  <si>
    <t>ｶﾒﾗ/ﾚﾝｽﾞ/付属品 一式</t>
    <rPh sb="9" eb="11">
      <t>フゾク</t>
    </rPh>
    <rPh sb="11" eb="12">
      <t>ヒン</t>
    </rPh>
    <rPh sb="13" eb="15">
      <t>イッシキ</t>
    </rPh>
    <phoneticPr fontId="5"/>
  </si>
  <si>
    <t>特殊機材</t>
    <phoneticPr fontId="3"/>
  </si>
  <si>
    <t>出張録音機材 一式</t>
    <rPh sb="0" eb="2">
      <t>シュッチョウ</t>
    </rPh>
    <rPh sb="2" eb="4">
      <t>ロクオン</t>
    </rPh>
    <rPh sb="4" eb="6">
      <t>キザイ</t>
    </rPh>
    <rPh sb="7" eb="9">
      <t>イッシキ</t>
    </rPh>
    <phoneticPr fontId="3"/>
  </si>
  <si>
    <t>※感染防止対策に伴う追加費用</t>
    <rPh sb="1" eb="3">
      <t>カンセン</t>
    </rPh>
    <rPh sb="3" eb="5">
      <t>ボウシ</t>
    </rPh>
    <rPh sb="5" eb="7">
      <t>タイサク</t>
    </rPh>
    <rPh sb="8" eb="9">
      <t>トモナ</t>
    </rPh>
    <rPh sb="10" eb="12">
      <t>ツイカ</t>
    </rPh>
    <rPh sb="12" eb="14">
      <t>ヒヨウ</t>
    </rPh>
    <phoneticPr fontId="3"/>
  </si>
  <si>
    <t>1ｾｯﾄ×1日</t>
    <rPh sb="6" eb="7">
      <t>ニチ</t>
    </rPh>
    <phoneticPr fontId="3"/>
  </si>
  <si>
    <t>・ｸﾗｲｱﾝﾄｽﾍﾟｰｽ等 追加3箇所として</t>
    <rPh sb="12" eb="13">
      <t>　</t>
    </rPh>
    <rPh sb="14" eb="15">
      <t>ツイカ</t>
    </rPh>
    <rPh sb="15" eb="21">
      <t>３カショトシテ</t>
    </rPh>
    <phoneticPr fontId="3"/>
  </si>
  <si>
    <t>ﾓﾆﾀｰ/分配機/ｺｰﾄﾞ等 一式</t>
    <rPh sb="5" eb="7">
      <t>ブンパイ</t>
    </rPh>
    <rPh sb="7" eb="8">
      <t>キ</t>
    </rPh>
    <rPh sb="13" eb="14">
      <t>ナド</t>
    </rPh>
    <phoneticPr fontId="5"/>
  </si>
  <si>
    <t>PAｱﾝﾌﾟ/ｽﾋﾟｰｶｰ/ﾏｲｸ 一式</t>
    <phoneticPr fontId="5"/>
  </si>
  <si>
    <t>3ｾｯﾄ×2日</t>
    <rPh sb="6" eb="7">
      <t>ニチ</t>
    </rPh>
    <phoneticPr fontId="3"/>
  </si>
  <si>
    <t>1ｾｯﾄ×2日</t>
    <rPh sb="6" eb="7">
      <t>ニチ</t>
    </rPh>
    <phoneticPr fontId="3"/>
  </si>
  <si>
    <t>照明機器/関連機材 一式</t>
    <phoneticPr fontId="3"/>
  </si>
  <si>
    <t>・ﾃﾞｨﾚｸﾀｰ指示 飛沫防止</t>
    <rPh sb="8" eb="10">
      <t>シジ</t>
    </rPh>
    <rPh sb="11" eb="13">
      <t>ヒマツ</t>
    </rPh>
    <rPh sb="13" eb="15">
      <t>ボウシ</t>
    </rPh>
    <phoneticPr fontId="3"/>
  </si>
  <si>
    <t>ｾﾞﾈﾚｰﾀｰ 40kw</t>
    <phoneticPr fontId="5"/>
  </si>
  <si>
    <t>1台×1日</t>
    <rPh sb="1" eb="2">
      <t>ダイ</t>
    </rPh>
    <rPh sb="4" eb="5">
      <t>ニチ</t>
    </rPh>
    <phoneticPr fontId="3"/>
  </si>
  <si>
    <t>ｾｯﾄ・日</t>
    <phoneticPr fontId="3"/>
  </si>
  <si>
    <t>　・ｽﾍﾟｰｽに対し従来より「小さく」入れ込むようにします</t>
    <rPh sb="8" eb="9">
      <t>タイ</t>
    </rPh>
    <rPh sb="10" eb="12">
      <t>ジュウライ</t>
    </rPh>
    <rPh sb="15" eb="16">
      <t>チイ</t>
    </rPh>
    <rPh sb="19" eb="20">
      <t>イ</t>
    </rPh>
    <rPh sb="21" eb="22">
      <t>コ</t>
    </rPh>
    <phoneticPr fontId="3"/>
  </si>
  <si>
    <t>装飾・小道具/園芸・電飾・背景</t>
    <rPh sb="0" eb="2">
      <t>ソウショク</t>
    </rPh>
    <phoneticPr fontId="5"/>
  </si>
  <si>
    <t>小道具</t>
    <phoneticPr fontId="3"/>
  </si>
  <si>
    <t>持道具など+2個</t>
    <rPh sb="0" eb="1">
      <t>モ</t>
    </rPh>
    <rPh sb="1" eb="3">
      <t>ドウグ</t>
    </rPh>
    <rPh sb="7" eb="8">
      <t>コ</t>
    </rPh>
    <phoneticPr fontId="3"/>
  </si>
  <si>
    <t>個</t>
    <rPh sb="0" eb="1">
      <t>コ</t>
    </rPh>
    <phoneticPr fontId="3"/>
  </si>
  <si>
    <t>透明ﾊﾟｰﾃｨｼｮﾝ(2m×2m/ｶﾞﾗｽorｱｸﾘﾙ/設置加工)</t>
    <rPh sb="0" eb="2">
      <t>トウメイ</t>
    </rPh>
    <rPh sb="28" eb="30">
      <t>セッチ</t>
    </rPh>
    <rPh sb="30" eb="32">
      <t>カコウ</t>
    </rPh>
    <phoneticPr fontId="3"/>
  </si>
  <si>
    <t>大道具制作(4名×1日)</t>
    <phoneticPr fontId="3"/>
  </si>
  <si>
    <t>大道具撮影立会い(2名×1日)</t>
    <phoneticPr fontId="3"/>
  </si>
  <si>
    <t>・撮影のみ+1日想定</t>
    <rPh sb="1" eb="3">
      <t>サツエイ</t>
    </rPh>
    <rPh sb="7" eb="8">
      <t>ニチ</t>
    </rPh>
    <rPh sb="8" eb="10">
      <t>ソウテイ</t>
    </rPh>
    <phoneticPr fontId="3"/>
  </si>
  <si>
    <t>小道具配置･装飾､撮影立会い(2名×1日)</t>
    <phoneticPr fontId="3"/>
  </si>
  <si>
    <t>小道具収集･加工(2名×1日)</t>
    <phoneticPr fontId="3"/>
  </si>
  <si>
    <t>園芸ｽﾀｯﾌ撮影立会い(1名×1日)</t>
    <phoneticPr fontId="3"/>
  </si>
  <si>
    <t>園芸ｽﾀｯﾌ準備(1名×1日)</t>
    <phoneticPr fontId="3"/>
  </si>
  <si>
    <t>ﾓｰｼｮﾝｺﾝﾄﾛｰﾙ 一式</t>
    <phoneticPr fontId="5"/>
  </si>
  <si>
    <t>1ｾｯﾄ×2日(準備1日+撮影1日)</t>
    <rPh sb="6" eb="7">
      <t>ニチ</t>
    </rPh>
    <rPh sb="8" eb="10">
      <t>ジュンビ</t>
    </rPh>
    <rPh sb="11" eb="12">
      <t>ニチ</t>
    </rPh>
    <rPh sb="13" eb="15">
      <t>サツエイ</t>
    </rPh>
    <rPh sb="16" eb="17">
      <t>ニチ</t>
    </rPh>
    <phoneticPr fontId="3"/>
  </si>
  <si>
    <t>【撮影のみ+1日想定】 ※「一式」でおよその額を示します</t>
    <rPh sb="1" eb="3">
      <t>サツエイ</t>
    </rPh>
    <rPh sb="7" eb="8">
      <t>ニチ</t>
    </rPh>
    <rPh sb="8" eb="10">
      <t>ソウテイ</t>
    </rPh>
    <rPh sb="14" eb="16">
      <t>イッシキ</t>
    </rPh>
    <rPh sb="22" eb="23">
      <t>ガク</t>
    </rPh>
    <rPh sb="24" eb="25">
      <t>シメ</t>
    </rPh>
    <phoneticPr fontId="3"/>
  </si>
  <si>
    <t>【撮影のみ+1日想定】 ※「一式」でおよその額を示します</t>
    <rPh sb="14" eb="16">
      <t>イッシキ</t>
    </rPh>
    <rPh sb="22" eb="23">
      <t>ガク</t>
    </rPh>
    <rPh sb="24" eb="25">
      <t>シメ</t>
    </rPh>
    <phoneticPr fontId="3"/>
  </si>
  <si>
    <t>・2名以上の掛合など近接演技がある場合に使用</t>
    <rPh sb="2" eb="3">
      <t>メイ</t>
    </rPh>
    <rPh sb="3" eb="5">
      <t>イジョウ</t>
    </rPh>
    <rPh sb="6" eb="8">
      <t>カケアイ</t>
    </rPh>
    <rPh sb="10" eb="12">
      <t>キンセツ</t>
    </rPh>
    <rPh sb="12" eb="14">
      <t>エンギ</t>
    </rPh>
    <rPh sb="17" eb="19">
      <t>バアイ</t>
    </rPh>
    <rPh sb="20" eb="22">
      <t>シヨウ</t>
    </rPh>
    <phoneticPr fontId="3"/>
  </si>
  <si>
    <t>ﾄﾗｯｸ(1台×1日)</t>
    <phoneticPr fontId="3"/>
  </si>
  <si>
    <t>※消毒・清掃等のため従来より時間がかかる可能性</t>
    <rPh sb="1" eb="3">
      <t>ショウドク</t>
    </rPh>
    <rPh sb="4" eb="6">
      <t>セイソウ</t>
    </rPh>
    <rPh sb="6" eb="7">
      <t>トウ</t>
    </rPh>
    <rPh sb="10" eb="12">
      <t>ジュウライ</t>
    </rPh>
    <rPh sb="14" eb="16">
      <t>ジカン</t>
    </rPh>
    <rPh sb="20" eb="22">
      <t>カノウ</t>
    </rPh>
    <rPh sb="22" eb="23">
      <t>セイ</t>
    </rPh>
    <phoneticPr fontId="3"/>
  </si>
  <si>
    <t>11
Ｃ
Ｇ
／
ア
ニ
メ
｜
シ
ョ
ン
関
連
費</t>
    <rPh sb="24" eb="25">
      <t>セキ</t>
    </rPh>
    <rPh sb="26" eb="27">
      <t>レン</t>
    </rPh>
    <rPh sb="28" eb="29">
      <t>ヒ</t>
    </rPh>
    <phoneticPr fontId="5"/>
  </si>
  <si>
    <t>CG/ｱﾆﾒｰｼｮﾝﾀｲﾄﾙ関連費</t>
    <rPh sb="14" eb="16">
      <t>カンレン</t>
    </rPh>
    <phoneticPr fontId="3"/>
  </si>
  <si>
    <t>12
ポ
ス
ト
プ
ロ
ダ
ク
シ
ョ
ン
費</t>
    <rPh sb="24" eb="25">
      <t>ヒ</t>
    </rPh>
    <phoneticPr fontId="5"/>
  </si>
  <si>
    <t>14
そ
の
他
制
作
費</t>
    <rPh sb="8" eb="9">
      <t>タ</t>
    </rPh>
    <rPh sb="10" eb="11">
      <t>セイ</t>
    </rPh>
    <rPh sb="12" eb="13">
      <t>サク</t>
    </rPh>
    <rPh sb="14" eb="15">
      <t>ヒ</t>
    </rPh>
    <phoneticPr fontId="5"/>
  </si>
  <si>
    <t>15
海
外
制
作
費</t>
    <rPh sb="4" eb="5">
      <t>ウミ</t>
    </rPh>
    <rPh sb="6" eb="7">
      <t>ソト</t>
    </rPh>
    <rPh sb="8" eb="9">
      <t>セイ</t>
    </rPh>
    <rPh sb="10" eb="11">
      <t>サク</t>
    </rPh>
    <rPh sb="12" eb="13">
      <t>ヒ</t>
    </rPh>
    <phoneticPr fontId="5"/>
  </si>
  <si>
    <t>衣装</t>
    <phoneticPr fontId="5"/>
  </si>
  <si>
    <t>※保管前消毒・ﾊﾟｯｹｰｼﾞﾝｸﾞ等が厳密になる可能性</t>
    <rPh sb="1" eb="3">
      <t>ホカン</t>
    </rPh>
    <rPh sb="3" eb="4">
      <t>マエ</t>
    </rPh>
    <rPh sb="4" eb="6">
      <t>ショウドク</t>
    </rPh>
    <rPh sb="17" eb="18">
      <t>トウ</t>
    </rPh>
    <rPh sb="19" eb="21">
      <t>ゲンミツ</t>
    </rPh>
    <rPh sb="24" eb="26">
      <t>カノウ</t>
    </rPh>
    <rPh sb="26" eb="27">
      <t>セイ</t>
    </rPh>
    <phoneticPr fontId="3"/>
  </si>
  <si>
    <t>・3密を避け、消毒も業務に追加: 従来より時間がかかる</t>
    <rPh sb="2" eb="3">
      <t>ミツ</t>
    </rPh>
    <rPh sb="4" eb="5">
      <t>サ</t>
    </rPh>
    <rPh sb="7" eb="9">
      <t>ショウドク</t>
    </rPh>
    <rPh sb="10" eb="12">
      <t>ギョウム</t>
    </rPh>
    <rPh sb="13" eb="15">
      <t>ツイカ</t>
    </rPh>
    <rPh sb="17" eb="19">
      <t>ジュウライ</t>
    </rPh>
    <rPh sb="21" eb="23">
      <t>ジカン</t>
    </rPh>
    <phoneticPr fontId="3"/>
  </si>
  <si>
    <t>・3密を避けながらの制作業務: 従来より時間がかかる</t>
    <rPh sb="2" eb="3">
      <t>ミツ</t>
    </rPh>
    <rPh sb="4" eb="5">
      <t>サ</t>
    </rPh>
    <rPh sb="10" eb="12">
      <t>セイサク</t>
    </rPh>
    <rPh sb="12" eb="14">
      <t>ギョウム</t>
    </rPh>
    <rPh sb="16" eb="18">
      <t>ジュウライ</t>
    </rPh>
    <rPh sb="20" eb="22">
      <t>ジカン</t>
    </rPh>
    <phoneticPr fontId="3"/>
  </si>
  <si>
    <t>※準備時の容器消毒等に備品・時間がかかる可能性</t>
    <rPh sb="1" eb="3">
      <t>ジュンビ</t>
    </rPh>
    <rPh sb="3" eb="4">
      <t>ジ</t>
    </rPh>
    <rPh sb="5" eb="7">
      <t>ヨウキ</t>
    </rPh>
    <rPh sb="7" eb="9">
      <t>ショウドク</t>
    </rPh>
    <rPh sb="9" eb="10">
      <t>ナド</t>
    </rPh>
    <rPh sb="11" eb="13">
      <t>ビヒン</t>
    </rPh>
    <rPh sb="14" eb="16">
      <t>ジカン</t>
    </rPh>
    <rPh sb="20" eb="22">
      <t>カノウ</t>
    </rPh>
    <rPh sb="22" eb="23">
      <t>セイ</t>
    </rPh>
    <phoneticPr fontId="3"/>
  </si>
  <si>
    <t>ｸｯｷﾝｸﾞ道具、食器等追加</t>
    <rPh sb="6" eb="8">
      <t>ドウグ</t>
    </rPh>
    <rPh sb="9" eb="11">
      <t>ショッキ</t>
    </rPh>
    <rPh sb="11" eb="12">
      <t>ナド</t>
    </rPh>
    <rPh sb="12" eb="14">
      <t>ツイカ</t>
    </rPh>
    <phoneticPr fontId="3"/>
  </si>
  <si>
    <t>式</t>
    <rPh sb="0" eb="1">
      <t>シキ</t>
    </rPh>
    <phoneticPr fontId="3"/>
  </si>
  <si>
    <t>・接触→消毒の必要から同衣装を複数用意する可能性</t>
    <rPh sb="1" eb="3">
      <t>セッショク</t>
    </rPh>
    <rPh sb="4" eb="6">
      <t>ショウドク</t>
    </rPh>
    <rPh sb="7" eb="9">
      <t>ヒツヨウ</t>
    </rPh>
    <rPh sb="11" eb="12">
      <t>オナ</t>
    </rPh>
    <rPh sb="12" eb="14">
      <t>イショウ</t>
    </rPh>
    <rPh sb="15" eb="17">
      <t>フクスウ</t>
    </rPh>
    <rPh sb="17" eb="19">
      <t>ヨウイ</t>
    </rPh>
    <rPh sb="21" eb="23">
      <t>カノウ</t>
    </rPh>
    <rPh sb="23" eb="24">
      <t>セイ</t>
    </rPh>
    <phoneticPr fontId="3"/>
  </si>
  <si>
    <t>・消毒の必要から同じものを複数用意する可能性</t>
    <rPh sb="1" eb="3">
      <t>ショウドク</t>
    </rPh>
    <rPh sb="4" eb="6">
      <t>ヒツヨウ</t>
    </rPh>
    <rPh sb="8" eb="9">
      <t>オナ</t>
    </rPh>
    <rPh sb="13" eb="15">
      <t>フクスウ</t>
    </rPh>
    <rPh sb="15" eb="17">
      <t>ヨウイ</t>
    </rPh>
    <rPh sb="19" eb="21">
      <t>カノウ</t>
    </rPh>
    <rPh sb="21" eb="22">
      <t>セイ</t>
    </rPh>
    <phoneticPr fontId="3"/>
  </si>
  <si>
    <t>ｾｯﾄ</t>
    <phoneticPr fontId="3"/>
  </si>
  <si>
    <t>衣装、靴、帽子など+2ｾｯﾄ×2名分</t>
    <rPh sb="0" eb="2">
      <t>イショウ</t>
    </rPh>
    <rPh sb="3" eb="4">
      <t>クツ</t>
    </rPh>
    <rPh sb="5" eb="7">
      <t>ボウシ</t>
    </rPh>
    <rPh sb="16" eb="17">
      <t>メイ</t>
    </rPh>
    <rPh sb="17" eb="18">
      <t>ブン</t>
    </rPh>
    <phoneticPr fontId="3"/>
  </si>
  <si>
    <t>起用ｽﾀｯﾌ名</t>
    <rPh sb="0" eb="2">
      <t>キヨウ</t>
    </rPh>
    <rPh sb="6" eb="7">
      <t>メイ</t>
    </rPh>
    <phoneticPr fontId="3"/>
  </si>
  <si>
    <t>起用会社名</t>
    <rPh sb="0" eb="2">
      <t>キヨウ</t>
    </rPh>
    <rPh sb="2" eb="5">
      <t>カイシャメイ</t>
    </rPh>
    <phoneticPr fontId="3"/>
  </si>
  <si>
    <t>ﾒﾃﾞｨｯｸｱﾄﾞﾊﾞｲｽ費</t>
    <phoneticPr fontId="3"/>
  </si>
  <si>
    <t>衛生管理PA</t>
    <phoneticPr fontId="3"/>
  </si>
  <si>
    <t>救急ｷｯﾄ</t>
    <phoneticPr fontId="3"/>
  </si>
  <si>
    <t>感染予防ｷｯﾄ</t>
    <phoneticPr fontId="3"/>
  </si>
  <si>
    <t>ﾎﾟｽﾄﾌﾟﾛﾀﾞｸｼｮﾝ費</t>
    <phoneticPr fontId="3"/>
  </si>
  <si>
    <t>初号ﾌｫｰﾏｯﾄ作成費</t>
    <rPh sb="0" eb="2">
      <t>ショゴウ</t>
    </rPh>
    <rPh sb="8" eb="10">
      <t>サクセイ</t>
    </rPh>
    <rPh sb="10" eb="11">
      <t>ヒ</t>
    </rPh>
    <phoneticPr fontId="3"/>
  </si>
  <si>
    <t>初号原版作成費</t>
    <rPh sb="0" eb="2">
      <t>ショゴウ</t>
    </rPh>
    <rPh sb="2" eb="4">
      <t>ゲンパン</t>
    </rPh>
    <rPh sb="4" eb="6">
      <t>サクセイ</t>
    </rPh>
    <rPh sb="6" eb="7">
      <t>ヒ</t>
    </rPh>
    <phoneticPr fontId="3"/>
  </si>
  <si>
    <t>初号原版ｱｯﾌﾟﾛｰﾄﾞ費</t>
    <rPh sb="0" eb="2">
      <t>ショゴウ</t>
    </rPh>
    <rPh sb="2" eb="4">
      <t>ゲンパン</t>
    </rPh>
    <rPh sb="12" eb="13">
      <t>ヒ</t>
    </rPh>
    <phoneticPr fontId="3"/>
  </si>
  <si>
    <t>【感染予防関連費】</t>
    <phoneticPr fontId="6"/>
  </si>
  <si>
    <t>[感染予防関連人件費]</t>
    <phoneticPr fontId="3"/>
  </si>
  <si>
    <t>ｾｲﾌﾃｨｵﾌｨｻｰ</t>
    <phoneticPr fontId="3"/>
  </si>
  <si>
    <t>[感染予防備品・設備費]</t>
    <phoneticPr fontId="3"/>
  </si>
  <si>
    <t xml:space="preserve">感染予防備品(消耗品) </t>
    <phoneticPr fontId="3"/>
  </si>
  <si>
    <t xml:space="preserve"> </t>
    <phoneticPr fontId="3"/>
  </si>
  <si>
    <t>感染予防備品(ﾚﾝﾀﾙ)</t>
    <phoneticPr fontId="3"/>
  </si>
  <si>
    <t>物・手指用ｱﾙｺｰﾙ消毒液</t>
    <phoneticPr fontId="3"/>
  </si>
  <si>
    <t>手指消毒液(非ｱﾙｺｰﾙ)</t>
    <phoneticPr fontId="3"/>
  </si>
  <si>
    <t>物用消毒液</t>
    <phoneticPr fontId="3"/>
  </si>
  <si>
    <t>ｻｰｼﾞｶﾙﾏｽｸ(不織布ﾏｽｸ)</t>
    <phoneticPr fontId="3"/>
  </si>
  <si>
    <t>ﾌｪｲｽｼｰﾙﾄﾞ</t>
    <phoneticPr fontId="3"/>
  </si>
  <si>
    <t>可動式手洗いﾕﾆｯﾄ</t>
    <phoneticPr fontId="3"/>
  </si>
  <si>
    <t>ﾒﾃﾞｨｯｸ</t>
    <phoneticPr fontId="3"/>
  </si>
  <si>
    <t>ﾒﾃﾞｨｯｸｹﾞｰﾄ等設備費</t>
    <phoneticPr fontId="3"/>
  </si>
  <si>
    <t>ﾒﾃﾞｨｯｸｹﾞｰﾄ設備・設置費</t>
    <phoneticPr fontId="3"/>
  </si>
  <si>
    <t>可動式手洗いﾕﾆｯﾄ(運用人員込)</t>
    <phoneticPr fontId="3"/>
  </si>
  <si>
    <t>ﾒﾃﾞｨｯｸ車(ﾜｺﾞﾝ)</t>
    <phoneticPr fontId="3"/>
  </si>
  <si>
    <t>車両費</t>
    <rPh sb="0" eb="2">
      <t>シャリョウ</t>
    </rPh>
    <rPh sb="2" eb="3">
      <t>ヒ</t>
    </rPh>
    <phoneticPr fontId="3"/>
  </si>
  <si>
    <t>諸掛</t>
    <rPh sb="0" eb="1">
      <t>ショ</t>
    </rPh>
    <rPh sb="1" eb="2">
      <t>カカリ</t>
    </rPh>
    <phoneticPr fontId="3"/>
  </si>
  <si>
    <t>備品送料</t>
    <phoneticPr fontId="3"/>
  </si>
  <si>
    <t>施設消毒費</t>
    <phoneticPr fontId="3"/>
  </si>
  <si>
    <t>感染予防備品(消耗品)</t>
    <phoneticPr fontId="3"/>
  </si>
  <si>
    <t>ﾒﾃﾞｨｯｸ医療計測機器各種、応急救急処置ｾｯﾄ等</t>
    <rPh sb="6" eb="8">
      <t>イリョウ</t>
    </rPh>
    <phoneticPr fontId="3"/>
  </si>
  <si>
    <t>〇〇〇〇</t>
    <phoneticPr fontId="3"/>
  </si>
  <si>
    <t>〇〇医療ｺｰﾃﾞｨﾈｰﾀｰ</t>
    <rPh sb="2" eb="4">
      <t>イリョウ</t>
    </rPh>
    <phoneticPr fontId="3"/>
  </si>
  <si>
    <t>〇〇ﾌﾟﾛﾀﾞｸｼｮﾝ</t>
    <phoneticPr fontId="3"/>
  </si>
  <si>
    <t>〇〇撮影ｽﾀｼﾞｵ</t>
    <rPh sb="2" eb="4">
      <t>サツエイ</t>
    </rPh>
    <phoneticPr fontId="3"/>
  </si>
  <si>
    <t>〇〇ﾚﾝﾀﾙ</t>
    <phoneticPr fontId="3"/>
  </si>
  <si>
    <t>〇〇ｺｰﾃﾞｨﾈｰﾀｰ</t>
    <phoneticPr fontId="3"/>
  </si>
  <si>
    <t>〇〇車両部</t>
    <rPh sb="2" eb="4">
      <t>シャリョウ</t>
    </rPh>
    <rPh sb="4" eb="5">
      <t>ブ</t>
    </rPh>
    <phoneticPr fontId="3"/>
  </si>
  <si>
    <t>〇〇施設消毒</t>
    <rPh sb="2" eb="4">
      <t>シセツ</t>
    </rPh>
    <rPh sb="4" eb="6">
      <t>ショウドク</t>
    </rPh>
    <phoneticPr fontId="3"/>
  </si>
  <si>
    <t>◇◇◇◇</t>
    <phoneticPr fontId="3"/>
  </si>
  <si>
    <t>●●●●</t>
    <phoneticPr fontId="3"/>
  </si>
  <si>
    <t>◆◆◆◆</t>
    <phoneticPr fontId="3"/>
  </si>
  <si>
    <t>看護師(前日ﾘﾊ:1名×5h、撮影: 1名×5h+1名×12h)</t>
    <rPh sb="4" eb="6">
      <t>ゼンジツ</t>
    </rPh>
    <rPh sb="10" eb="11">
      <t>メイ</t>
    </rPh>
    <rPh sb="15" eb="17">
      <t>サツエイ</t>
    </rPh>
    <phoneticPr fontId="3"/>
  </si>
  <si>
    <t>前日ﾘﾊ:2名×1.0日、撮影: 2名×2.0日</t>
    <rPh sb="11" eb="12">
      <t>ニチ</t>
    </rPh>
    <rPh sb="23" eb="24">
      <t>ニチ</t>
    </rPh>
    <phoneticPr fontId="3"/>
  </si>
  <si>
    <t>ｷｯﾄ</t>
    <phoneticPr fontId="3"/>
  </si>
  <si>
    <t>ｻｰｷｭﾚｰﾀｰ(換気用) 15台×2日</t>
    <rPh sb="16" eb="17">
      <t>ダイ</t>
    </rPh>
    <rPh sb="19" eb="20">
      <t>ニチ</t>
    </rPh>
    <phoneticPr fontId="3"/>
  </si>
  <si>
    <t>可動式手洗いﾕﾆｯﾄ 1台×1日</t>
    <phoneticPr fontId="3"/>
  </si>
  <si>
    <t>ﾒﾃﾞｨｯｸ車(ﾜｺﾞﾝ) 1台×1日</t>
    <phoneticPr fontId="3"/>
  </si>
  <si>
    <t>看護師(撮影: 1名×8h)</t>
    <rPh sb="4" eb="6">
      <t>サツエイ</t>
    </rPh>
    <phoneticPr fontId="3"/>
  </si>
  <si>
    <t>撮影: 1名×1.5日</t>
    <rPh sb="10" eb="11">
      <t>ニチ</t>
    </rPh>
    <phoneticPr fontId="3"/>
  </si>
  <si>
    <t>本</t>
    <rPh sb="0" eb="1">
      <t>ホン</t>
    </rPh>
    <phoneticPr fontId="3"/>
  </si>
  <si>
    <t>ｻｰｷｭﾚｰﾀｰ(換気用) 10台×1日</t>
    <rPh sb="16" eb="17">
      <t>ダイ</t>
    </rPh>
    <rPh sb="19" eb="20">
      <t>ニチ</t>
    </rPh>
    <phoneticPr fontId="3"/>
  </si>
  <si>
    <t>看護師(前日ﾘﾊ:1名×4h、撮影: 1名×4h+1名×10h)</t>
    <rPh sb="4" eb="6">
      <t>ゼンジツ</t>
    </rPh>
    <rPh sb="10" eb="11">
      <t>メイ</t>
    </rPh>
    <rPh sb="15" eb="17">
      <t>サツエイ</t>
    </rPh>
    <phoneticPr fontId="3"/>
  </si>
  <si>
    <t>前日ﾘﾊ:2名×0.5日、撮影: 2名×1.5日</t>
    <rPh sb="11" eb="12">
      <t>ニチ</t>
    </rPh>
    <rPh sb="23" eb="24">
      <t>ニチ</t>
    </rPh>
    <phoneticPr fontId="3"/>
  </si>
  <si>
    <t>前日ﾘﾊ:1名×0.5日、撮影: 1名×1.5日</t>
    <rPh sb="11" eb="12">
      <t>ニチ</t>
    </rPh>
    <phoneticPr fontId="3"/>
  </si>
  <si>
    <t>・看護師、ﾁｰﾌﾒﾃﾞｨｯｸ、ｾｲﾌﾃｨｵﾌｨｻｰは「何れか」の場合も</t>
    <rPh sb="1" eb="4">
      <t>カンゴシ</t>
    </rPh>
    <rPh sb="27" eb="28">
      <t>イズ</t>
    </rPh>
    <rPh sb="32" eb="34">
      <t>バアイ</t>
    </rPh>
    <phoneticPr fontId="3"/>
  </si>
  <si>
    <t>・ｱｼｽﾀﾝﾄﾒﾃﾞｨｯｸ、衛生管理PA、看護師は「何れか」の場合も</t>
    <rPh sb="26" eb="27">
      <t>イズ</t>
    </rPh>
    <rPh sb="31" eb="33">
      <t>バアイ</t>
    </rPh>
    <phoneticPr fontId="3"/>
  </si>
  <si>
    <t>・事前相談、事前打合せ時のｱﾄﾞﾊﾞｲｽ費</t>
    <rPh sb="1" eb="3">
      <t>ジゼン</t>
    </rPh>
    <rPh sb="3" eb="5">
      <t>ソウダン</t>
    </rPh>
    <rPh sb="6" eb="8">
      <t>ジゼン</t>
    </rPh>
    <rPh sb="8" eb="10">
      <t>ウチアワ</t>
    </rPh>
    <rPh sb="11" eb="12">
      <t>ジ</t>
    </rPh>
    <phoneticPr fontId="3"/>
  </si>
  <si>
    <t>感染予防消耗品各種(20名迄)×4ｷｯﾄ</t>
    <rPh sb="0" eb="2">
      <t>カンセン</t>
    </rPh>
    <rPh sb="2" eb="4">
      <t>ヨボウ</t>
    </rPh>
    <rPh sb="4" eb="6">
      <t>ショウモウ</t>
    </rPh>
    <rPh sb="6" eb="7">
      <t>ヒン</t>
    </rPh>
    <rPh sb="7" eb="9">
      <t>カクシュ</t>
    </rPh>
    <rPh sb="12" eb="13">
      <t>メイ</t>
    </rPh>
    <rPh sb="13" eb="14">
      <t>マデ</t>
    </rPh>
    <phoneticPr fontId="3"/>
  </si>
  <si>
    <t>感染予防消耗品各種(20名迄)×1ｷｯﾄ</t>
    <rPh sb="0" eb="2">
      <t>カンセン</t>
    </rPh>
    <rPh sb="2" eb="4">
      <t>ヨボウ</t>
    </rPh>
    <rPh sb="4" eb="6">
      <t>ショウモウ</t>
    </rPh>
    <rPh sb="6" eb="7">
      <t>ヒン</t>
    </rPh>
    <rPh sb="7" eb="9">
      <t>カクシュ</t>
    </rPh>
    <rPh sb="12" eb="13">
      <t>メイ</t>
    </rPh>
    <rPh sb="13" eb="14">
      <t>マデ</t>
    </rPh>
    <phoneticPr fontId="3"/>
  </si>
  <si>
    <t>ﾁｰﾌﾒﾃﾞｨｯｸ(前日ﾘﾊ1日、撮影1名)10h超OT無</t>
    <rPh sb="25" eb="26">
      <t>チョウ</t>
    </rPh>
    <rPh sb="28" eb="29">
      <t>ナ</t>
    </rPh>
    <phoneticPr fontId="3"/>
  </si>
  <si>
    <t>ｱｼｽﾀﾝﾄﾒﾃﾞｨｯｸ(撮影1名)10h超OT無</t>
    <phoneticPr fontId="3"/>
  </si>
  <si>
    <t>手指消毒液(非ｱﾙｺｰﾙ)×2本</t>
    <rPh sb="15" eb="16">
      <t>ホン</t>
    </rPh>
    <phoneticPr fontId="3"/>
  </si>
  <si>
    <t>物・手指用ｱﾙｺｰﾙ消毒液×2本</t>
    <phoneticPr fontId="3"/>
  </si>
  <si>
    <t>手指消毒液(非ｱﾙｺｰﾙ)×2本</t>
    <phoneticPr fontId="3"/>
  </si>
  <si>
    <t>物用消毒液×1本</t>
    <phoneticPr fontId="3"/>
  </si>
  <si>
    <t>ｻｰｼﾞｶﾙﾏｽｸ(不織布ﾏｽｸ)×30枚</t>
    <rPh sb="20" eb="21">
      <t>マイ</t>
    </rPh>
    <phoneticPr fontId="3"/>
  </si>
  <si>
    <t>ﾌｪｲｽｼｰﾙﾄﾞ×10枚</t>
    <phoneticPr fontId="3"/>
  </si>
  <si>
    <t>・「感染予防ｷｯﾄ」で不足がある場合の追加購入分</t>
    <rPh sb="11" eb="13">
      <t>フソク</t>
    </rPh>
    <rPh sb="16" eb="18">
      <t>バアイ</t>
    </rPh>
    <rPh sb="19" eb="21">
      <t>ツイカ</t>
    </rPh>
    <rPh sb="21" eb="23">
      <t>コウニュウ</t>
    </rPh>
    <rPh sb="23" eb="24">
      <t>ブン</t>
    </rPh>
    <phoneticPr fontId="3"/>
  </si>
  <si>
    <t>ｻｰｷｭﾚｰﾀｰ(換気用) 10台×2日</t>
    <rPh sb="16" eb="17">
      <t>ダイ</t>
    </rPh>
    <rPh sb="19" eb="20">
      <t>ニチ</t>
    </rPh>
    <phoneticPr fontId="3"/>
  </si>
  <si>
    <t>・設備・設置規模が大きい場合に計上</t>
    <phoneticPr fontId="3"/>
  </si>
  <si>
    <t>可動式手洗いﾕﾆｯﾄ(運用人員込) 1台×1日(OT7h)</t>
    <phoneticPr fontId="3"/>
  </si>
  <si>
    <t>・必要な場合に計上</t>
    <rPh sb="1" eb="3">
      <t>ヒツヨウ</t>
    </rPh>
    <phoneticPr fontId="3"/>
  </si>
  <si>
    <t>・運搬する設備・備品類の規模が大きい場合に計上</t>
    <rPh sb="1" eb="3">
      <t>ウンパン</t>
    </rPh>
    <rPh sb="5" eb="6">
      <t>ヤ</t>
    </rPh>
    <rPh sb="8" eb="10">
      <t>ルイノ</t>
    </rPh>
    <rPh sb="10" eb="12">
      <t>セツビ</t>
    </rPh>
    <phoneticPr fontId="3"/>
  </si>
  <si>
    <t>交通費 　ﾒﾃﾞｨｯｸ×のべ3名</t>
    <rPh sb="15" eb="16">
      <t>メイ</t>
    </rPh>
    <phoneticPr fontId="3"/>
  </si>
  <si>
    <t>交通費 　ﾒﾃﾞｨｯｸ×1名</t>
    <rPh sb="13" eb="14">
      <t>メイ</t>
    </rPh>
    <phoneticPr fontId="3"/>
  </si>
  <si>
    <t>・ﾛｹ等でとくに消毒が必要な場合に計上</t>
    <rPh sb="3" eb="4">
      <t>ナド</t>
    </rPh>
    <rPh sb="8" eb="10">
      <t>ショウドク</t>
    </rPh>
    <rPh sb="11" eb="13">
      <t>ヒツヨウ</t>
    </rPh>
    <phoneticPr fontId="3"/>
  </si>
  <si>
    <t>坪</t>
    <rPh sb="0" eb="1">
      <t>ツボ</t>
    </rPh>
    <phoneticPr fontId="3"/>
  </si>
  <si>
    <t>計上事例(「数量」含め「例」です)</t>
    <rPh sb="0" eb="2">
      <t>ケイジョウ</t>
    </rPh>
    <rPh sb="2" eb="4">
      <t>ジレイ</t>
    </rPh>
    <rPh sb="6" eb="8">
      <t>スウリョウ</t>
    </rPh>
    <rPh sb="9" eb="10">
      <t>フク</t>
    </rPh>
    <rPh sb="12" eb="13">
      <t>レイ</t>
    </rPh>
    <phoneticPr fontId="3"/>
  </si>
  <si>
    <t>ｽﾀｼﾞｵ撮影費</t>
    <phoneticPr fontId="3"/>
  </si>
  <si>
    <t>控室</t>
    <rPh sb="0" eb="2">
      <t>ヒカエシツ</t>
    </rPh>
    <phoneticPr fontId="3"/>
  </si>
  <si>
    <t>ｱﾆﾒｰｼｮﾝ人件費</t>
    <phoneticPr fontId="3"/>
  </si>
  <si>
    <t>ｱﾆﾒｰｼｮﾝ制作費</t>
    <phoneticPr fontId="5"/>
  </si>
  <si>
    <t>ﾚﾝﾀﾙ映像使用</t>
    <rPh sb="4" eb="6">
      <t>エイゾウ</t>
    </rPh>
    <rPh sb="6" eb="8">
      <t>シヨウ</t>
    </rPh>
    <phoneticPr fontId="3"/>
  </si>
  <si>
    <t>プロダクション管理費</t>
    <rPh sb="7" eb="10">
      <t>カンリヒ</t>
    </rPh>
    <phoneticPr fontId="3"/>
  </si>
  <si>
    <t>保険</t>
    <phoneticPr fontId="3"/>
  </si>
  <si>
    <t>withｺﾛﾅ制作費</t>
    <rPh sb="7" eb="10">
      <t>セイサクヒ</t>
    </rPh>
    <phoneticPr fontId="3"/>
  </si>
  <si>
    <t>ﾀﾞﾌﾞﾙｽﾀﾝﾊﾞｲ分</t>
    <rPh sb="11" eb="12">
      <t>ブン</t>
    </rPh>
    <phoneticPr fontId="3"/>
  </si>
  <si>
    <t>「感染予防関連費」見積例</t>
    <rPh sb="1" eb="3">
      <t>カンセン</t>
    </rPh>
    <rPh sb="3" eb="5">
      <t>ヨボウ</t>
    </rPh>
    <rPh sb="5" eb="7">
      <t>カンレン</t>
    </rPh>
    <rPh sb="7" eb="8">
      <t>ヒ</t>
    </rPh>
    <rPh sb="9" eb="11">
      <t>ミツモリ</t>
    </rPh>
    <rPh sb="11" eb="12">
      <t>レイ</t>
    </rPh>
    <phoneticPr fontId="3"/>
  </si>
  <si>
    <t>ｽﾀｼﾞｵ撮影費【ﾀﾞﾌﾞﾙｽﾀﾝﾊﾞｲ分】</t>
    <phoneticPr fontId="5"/>
  </si>
  <si>
    <t>ﾛｹｰｼｮﾝ撮影費【ﾀﾞﾌﾞﾙｽﾀﾝﾊﾞｲ分】</t>
    <phoneticPr fontId="5"/>
  </si>
  <si>
    <t>withコロナ制作費 直接費　計　(01～13、15)</t>
    <rPh sb="7" eb="10">
      <t>セイサクヒ</t>
    </rPh>
    <phoneticPr fontId="3"/>
  </si>
  <si>
    <t>感染予防関連費 直接費　計　(14)</t>
    <phoneticPr fontId="3"/>
  </si>
  <si>
    <t>感染予防関連費</t>
    <rPh sb="0" eb="2">
      <t>カンセン</t>
    </rPh>
    <rPh sb="2" eb="4">
      <t>ヨボウ</t>
    </rPh>
    <rPh sb="4" eb="6">
      <t>カンレン</t>
    </rPh>
    <rPh sb="6" eb="7">
      <t>ヒ</t>
    </rPh>
    <phoneticPr fontId="3"/>
  </si>
  <si>
    <t>・決定ﾛｹ地と近接したﾛｹ地をﾀﾞﾌﾞﾙｽﾀﾝﾊﾞｲした場合</t>
    <rPh sb="1" eb="3">
      <t>ケッテイ</t>
    </rPh>
    <rPh sb="5" eb="6">
      <t>チ</t>
    </rPh>
    <rPh sb="7" eb="9">
      <t>キンセツ</t>
    </rPh>
    <rPh sb="13" eb="14">
      <t>チ</t>
    </rPh>
    <phoneticPr fontId="3"/>
  </si>
  <si>
    <t>ﾎﾟｽﾄﾌﾟﾛﾀﾞｸｼｮﾝ費【ﾀﾞﾌﾞﾙｽﾀﾝﾊﾞｲ分】</t>
    <phoneticPr fontId="3"/>
  </si>
  <si>
    <t xml:space="preserve">【撮影+1日、待機場所追加想定】 </t>
    <rPh sb="1" eb="3">
      <t>サツエイ</t>
    </rPh>
    <rPh sb="5" eb="6">
      <t>ニチ</t>
    </rPh>
    <rPh sb="7" eb="9">
      <t>タイキ</t>
    </rPh>
    <rPh sb="9" eb="11">
      <t>バショ</t>
    </rPh>
    <rPh sb="11" eb="13">
      <t>ツイカ</t>
    </rPh>
    <rPh sb="13" eb="15">
      <t>ソウテイ</t>
    </rPh>
    <phoneticPr fontId="3"/>
  </si>
  <si>
    <t>ｽﾄｯｸﾙｰﾑ</t>
    <phoneticPr fontId="3"/>
  </si>
  <si>
    <t xml:space="preserve">【撮影+1日、準備&amp;撮影時間追加、待機場所追加、200坪(従来より建込規模に対し広め)想定】 </t>
    <rPh sb="1" eb="3">
      <t>サツエイ</t>
    </rPh>
    <rPh sb="5" eb="6">
      <t>ニチ</t>
    </rPh>
    <rPh sb="7" eb="9">
      <t>ジュンビ</t>
    </rPh>
    <rPh sb="10" eb="12">
      <t>サツエイ</t>
    </rPh>
    <rPh sb="12" eb="14">
      <t>ジカン</t>
    </rPh>
    <rPh sb="14" eb="16">
      <t>ツイカ</t>
    </rPh>
    <rPh sb="17" eb="19">
      <t>タイキ</t>
    </rPh>
    <rPh sb="19" eb="21">
      <t>バショ</t>
    </rPh>
    <rPh sb="21" eb="23">
      <t>ツイカ</t>
    </rPh>
    <rPh sb="27" eb="28">
      <t>ツボ</t>
    </rPh>
    <rPh sb="29" eb="31">
      <t>ジュウライ</t>
    </rPh>
    <rPh sb="33" eb="35">
      <t>タテコミ</t>
    </rPh>
    <rPh sb="35" eb="37">
      <t>キボ</t>
    </rPh>
    <rPh sb="38" eb="39">
      <t>タイ</t>
    </rPh>
    <rPh sb="40" eb="41">
      <t>ヒロ</t>
    </rPh>
    <rPh sb="43" eb="45">
      <t>ソウテイ</t>
    </rPh>
    <phoneticPr fontId="3"/>
  </si>
  <si>
    <t>ｽﾀｼﾞｵﾚﾝﾀﾙｵｰﾊﾞｰﾀｲﾑ</t>
    <phoneticPr fontId="3"/>
  </si>
  <si>
    <t xml:space="preserve">【リモートチェックでスタジオ時間追加】&amp;【例えば複数人物を別撮りして素材が×2倍になった)想定】 </t>
    <rPh sb="14" eb="16">
      <t>ジカン</t>
    </rPh>
    <rPh sb="16" eb="18">
      <t>ツイカ</t>
    </rPh>
    <rPh sb="21" eb="22">
      <t>タト</t>
    </rPh>
    <rPh sb="24" eb="26">
      <t>フクスウ</t>
    </rPh>
    <rPh sb="26" eb="28">
      <t>ジンブツ</t>
    </rPh>
    <rPh sb="29" eb="30">
      <t>ベツ</t>
    </rPh>
    <rPh sb="30" eb="31">
      <t>ド</t>
    </rPh>
    <rPh sb="34" eb="36">
      <t>ソザイ</t>
    </rPh>
    <rPh sb="39" eb="40">
      <t>バイ</t>
    </rPh>
    <rPh sb="45" eb="47">
      <t>ソウテイ</t>
    </rPh>
    <phoneticPr fontId="3"/>
  </si>
  <si>
    <t>・掛合など近接演技を移動別撮する場合に使用</t>
    <rPh sb="1" eb="3">
      <t>カケアイ</t>
    </rPh>
    <rPh sb="5" eb="7">
      <t>キンセツ</t>
    </rPh>
    <rPh sb="10" eb="12">
      <t>イドウ</t>
    </rPh>
    <rPh sb="12" eb="13">
      <t>ベツ</t>
    </rPh>
    <rPh sb="13" eb="14">
      <t>サツ</t>
    </rPh>
    <rPh sb="16" eb="18">
      <t>バアイ</t>
    </rPh>
    <rPh sb="19" eb="21">
      <t>シヨウ</t>
    </rPh>
    <phoneticPr fontId="3"/>
  </si>
  <si>
    <r>
      <t>【撮影のみ+1日想定(特殊対応(例えば</t>
    </r>
    <r>
      <rPr>
        <sz val="9"/>
        <rFont val="Meiryo UI"/>
        <family val="3"/>
        <charset val="128"/>
      </rPr>
      <t>近接演技別撮等)による追加は含まない</t>
    </r>
    <r>
      <rPr>
        <sz val="11"/>
        <rFont val="Meiryo UI"/>
        <family val="3"/>
        <charset val="128"/>
      </rPr>
      <t>)】  ※下記はアシスタント中心の追加想定(これとは別に技師の追加費用の可能性もある)</t>
    </r>
    <rPh sb="1" eb="3">
      <t>サツエイ</t>
    </rPh>
    <rPh sb="7" eb="8">
      <t>ニチ</t>
    </rPh>
    <rPh sb="8" eb="10">
      <t>ソウテイ</t>
    </rPh>
    <rPh sb="11" eb="13">
      <t>トクシュ</t>
    </rPh>
    <rPh sb="13" eb="15">
      <t>タイオウ</t>
    </rPh>
    <rPh sb="16" eb="17">
      <t>タト</t>
    </rPh>
    <rPh sb="19" eb="21">
      <t>キンセツ</t>
    </rPh>
    <rPh sb="23" eb="24">
      <t>ベツ</t>
    </rPh>
    <rPh sb="24" eb="25">
      <t>サツ</t>
    </rPh>
    <rPh sb="25" eb="26">
      <t>ナド</t>
    </rPh>
    <rPh sb="30" eb="32">
      <t>ツイカ</t>
    </rPh>
    <rPh sb="33" eb="34">
      <t>フク</t>
    </rPh>
    <rPh sb="42" eb="44">
      <t>カキ</t>
    </rPh>
    <rPh sb="51" eb="53">
      <t>チュウシン</t>
    </rPh>
    <rPh sb="54" eb="56">
      <t>ツイカ</t>
    </rPh>
    <rPh sb="56" eb="58">
      <t>ソウテイ</t>
    </rPh>
    <rPh sb="63" eb="64">
      <t>ベツ</t>
    </rPh>
    <rPh sb="65" eb="67">
      <t>ギシ</t>
    </rPh>
    <rPh sb="68" eb="70">
      <t>ツイカ</t>
    </rPh>
    <rPh sb="70" eb="72">
      <t>ヒヨウ</t>
    </rPh>
    <rPh sb="73" eb="76">
      <t>カノウセイ</t>
    </rPh>
    <phoneticPr fontId="3"/>
  </si>
  <si>
    <t xml:space="preserve">【リモートチェックでスタジオ時間追加】&amp;【(例えば近接演技別撮→合成、パーティション消込を想定】 </t>
    <rPh sb="14" eb="16">
      <t>ジカン</t>
    </rPh>
    <rPh sb="16" eb="18">
      <t>ツイカ</t>
    </rPh>
    <rPh sb="22" eb="23">
      <t>タト</t>
    </rPh>
    <rPh sb="25" eb="27">
      <t>キンセツ</t>
    </rPh>
    <rPh sb="27" eb="29">
      <t>エンギ</t>
    </rPh>
    <rPh sb="29" eb="30">
      <t>ベツ</t>
    </rPh>
    <rPh sb="30" eb="31">
      <t>サツ</t>
    </rPh>
    <rPh sb="32" eb="34">
      <t>ゴウセイ</t>
    </rPh>
    <rPh sb="42" eb="44">
      <t>ケシコミ</t>
    </rPh>
    <rPh sb="45" eb="47">
      <t>ソウテイ</t>
    </rPh>
    <phoneticPr fontId="3"/>
  </si>
  <si>
    <t>待機用ｽﾀｼﾞｵﾚﾝﾀﾙ</t>
    <rPh sb="0" eb="2">
      <t>タイキ</t>
    </rPh>
    <rPh sb="2" eb="3">
      <t>ヨウ</t>
    </rPh>
    <phoneticPr fontId="3"/>
  </si>
  <si>
    <t>待機用ｽﾀｼﾞｵﾚﾝﾀﾙｵｰﾊﾞｰﾀｲﾑ</t>
    <phoneticPr fontId="3"/>
  </si>
  <si>
    <t>待機用ｽﾀｼﾞｵﾚﾝﾀﾙ</t>
    <phoneticPr fontId="3"/>
  </si>
  <si>
    <t>Premiere ﾘﾓｰﾄﾁｪｯｸ+3h、別撮素材追加+6h</t>
    <rPh sb="21" eb="22">
      <t>ベツ</t>
    </rPh>
    <rPh sb="22" eb="23">
      <t>サツ</t>
    </rPh>
    <rPh sb="23" eb="25">
      <t>ソザイ</t>
    </rPh>
    <rPh sb="25" eb="27">
      <t>ツイカ</t>
    </rPh>
    <phoneticPr fontId="3"/>
  </si>
  <si>
    <t>ﾘﾓｰﾄﾁｪｯｸ+3h、別撮素材追加+6h</t>
    <phoneticPr fontId="3"/>
  </si>
  <si>
    <t>Flame  ﾘﾓｰﾄﾁｪｯｸ+3h、合成+8h、消込+6h</t>
    <rPh sb="19" eb="21">
      <t>ゴウセイ</t>
    </rPh>
    <rPh sb="25" eb="27">
      <t>ケシコミ</t>
    </rPh>
    <phoneticPr fontId="3"/>
  </si>
  <si>
    <t>ﾘﾓｰﾄﾁｪｯｸ+3h、合成+8h、消込+6h</t>
    <phoneticPr fontId="3"/>
  </si>
  <si>
    <t>食費 3名×2食×3日</t>
    <rPh sb="0" eb="2">
      <t>ショクヒ</t>
    </rPh>
    <rPh sb="4" eb="5">
      <t>メイ</t>
    </rPh>
    <rPh sb="7" eb="8">
      <t>ショク</t>
    </rPh>
    <rPh sb="10" eb="11">
      <t>ニチ</t>
    </rPh>
    <phoneticPr fontId="3"/>
  </si>
  <si>
    <t>初号原版ｱｯﾌﾟﾛｰﾄﾞ納品×2ﾀｲﾌﾟとして</t>
    <rPh sb="0" eb="2">
      <t>ショゴウ</t>
    </rPh>
    <rPh sb="2" eb="4">
      <t>ゲンパン</t>
    </rPh>
    <rPh sb="12" eb="14">
      <t>ノウヒン</t>
    </rPh>
    <phoneticPr fontId="3"/>
  </si>
  <si>
    <t>・物納の場合は追加無</t>
    <rPh sb="1" eb="3">
      <t>ブツノウ</t>
    </rPh>
    <rPh sb="4" eb="6">
      <t>バアイ</t>
    </rPh>
    <rPh sb="7" eb="9">
      <t>ツイカ</t>
    </rPh>
    <rPh sb="9" eb="10">
      <t>ナシ</t>
    </rPh>
    <phoneticPr fontId="3"/>
  </si>
  <si>
    <t>ﾀｲﾌﾟ</t>
    <phoneticPr fontId="3"/>
  </si>
  <si>
    <t>・特に追加無</t>
    <rPh sb="1" eb="2">
      <t>トク</t>
    </rPh>
    <rPh sb="3" eb="5">
      <t>ツイカ</t>
    </rPh>
    <rPh sb="5" eb="6">
      <t>ナシ</t>
    </rPh>
    <phoneticPr fontId="3"/>
  </si>
  <si>
    <t>・素材量によっては追加の可能性</t>
    <rPh sb="1" eb="3">
      <t>ソザイ</t>
    </rPh>
    <rPh sb="3" eb="4">
      <t>リョウ</t>
    </rPh>
    <rPh sb="9" eb="11">
      <t>ツイカ</t>
    </rPh>
    <rPh sb="12" eb="15">
      <t>カノウセイ</t>
    </rPh>
    <phoneticPr fontId="3"/>
  </si>
  <si>
    <t>・ﾘﾓｰﾄにより指示や手戻り作業が煩雑になった場合</t>
    <rPh sb="8" eb="10">
      <t>シジ</t>
    </rPh>
    <rPh sb="11" eb="13">
      <t>テモド</t>
    </rPh>
    <rPh sb="14" eb="16">
      <t>サギョウ</t>
    </rPh>
    <rPh sb="17" eb="19">
      <t>ハンザツ</t>
    </rPh>
    <rPh sb="23" eb="25">
      <t>バアイ</t>
    </rPh>
    <phoneticPr fontId="3"/>
  </si>
  <si>
    <t>・ﾘﾓｰﾄにより指示や手戻り作業が煩雑になった場合
・近接演技別撮素材が多量の場合、立上げ・選択・
　編集時間が大幅増の可能性</t>
    <rPh sb="33" eb="35">
      <t>ソザイ</t>
    </rPh>
    <rPh sb="36" eb="38">
      <t>タリョウ</t>
    </rPh>
    <rPh sb="39" eb="41">
      <t>バアイ</t>
    </rPh>
    <rPh sb="42" eb="44">
      <t>タチア</t>
    </rPh>
    <rPh sb="46" eb="48">
      <t>センタク</t>
    </rPh>
    <rPh sb="53" eb="55">
      <t>ジカン</t>
    </rPh>
    <rPh sb="56" eb="58">
      <t>オオハバ</t>
    </rPh>
    <rPh sb="58" eb="59">
      <t>ゾウ</t>
    </rPh>
    <rPh sb="60" eb="63">
      <t>カノウセイ</t>
    </rPh>
    <phoneticPr fontId="3"/>
  </si>
  <si>
    <t>・ﾘﾓｰﾄにより指示や手戻り作業が煩雑になった場合
・近接演技別撮素材・ﾊﾟｰﾃｨｼｮﾝの対応で、立上げ・　　　　　合成・消込時間が大幅増の可能性</t>
    <rPh sb="33" eb="35">
      <t>ソザイ</t>
    </rPh>
    <rPh sb="44" eb="47">
      <t>タイオウデ</t>
    </rPh>
    <rPh sb="48" eb="51">
      <t>タチアゲ</t>
    </rPh>
    <rPh sb="49" eb="51">
      <t>タチア</t>
    </rPh>
    <rPh sb="58" eb="60">
      <t>ゴウセイ</t>
    </rPh>
    <rPh sb="61" eb="63">
      <t>ケシコミ</t>
    </rPh>
    <rPh sb="63" eb="65">
      <t>ジカン</t>
    </rPh>
    <rPh sb="66" eb="68">
      <t>オオハバ</t>
    </rPh>
    <rPh sb="68" eb="69">
      <t>ゾウ</t>
    </rPh>
    <rPh sb="70" eb="73">
      <t>カノウセイ</t>
    </rPh>
    <phoneticPr fontId="3"/>
  </si>
  <si>
    <t>ﾘﾓｰﾄﾁｪｯｸ+2h、Na録音+1h</t>
    <rPh sb="14" eb="16">
      <t>ロクオン</t>
    </rPh>
    <phoneticPr fontId="3"/>
  </si>
  <si>
    <t>音楽録音時間追加</t>
    <rPh sb="0" eb="2">
      <t>オンガク</t>
    </rPh>
    <rPh sb="2" eb="4">
      <t>ロクオン</t>
    </rPh>
    <rPh sb="4" eb="6">
      <t>ジカン</t>
    </rPh>
    <rPh sb="6" eb="8">
      <t>ツイカ</t>
    </rPh>
    <phoneticPr fontId="3"/>
  </si>
  <si>
    <t>・特に歌唱や管楽器がある場合、消毒等対応時間増</t>
    <rPh sb="1" eb="2">
      <t>トク</t>
    </rPh>
    <rPh sb="3" eb="5">
      <t>カショウ</t>
    </rPh>
    <rPh sb="6" eb="9">
      <t>カンガッキ</t>
    </rPh>
    <rPh sb="12" eb="14">
      <t>バアイ</t>
    </rPh>
    <rPh sb="15" eb="17">
      <t>ショウドク</t>
    </rPh>
    <rPh sb="17" eb="18">
      <t>ナド</t>
    </rPh>
    <rPh sb="18" eb="20">
      <t>タイオウ</t>
    </rPh>
    <rPh sb="20" eb="22">
      <t>ジカン</t>
    </rPh>
    <rPh sb="22" eb="23">
      <t>ゾウ</t>
    </rPh>
    <phoneticPr fontId="3"/>
  </si>
  <si>
    <t>音楽制作</t>
    <phoneticPr fontId="3"/>
  </si>
  <si>
    <t>歌手、演奏者</t>
    <rPh sb="0" eb="2">
      <t>カシュ</t>
    </rPh>
    <rPh sb="3" eb="6">
      <t>エンソウシャ</t>
    </rPh>
    <phoneticPr fontId="3"/>
  </si>
  <si>
    <t>2日</t>
    <phoneticPr fontId="3"/>
  </si>
  <si>
    <t>Premiere 2日</t>
    <rPh sb="10" eb="11">
      <t>ヒ</t>
    </rPh>
    <phoneticPr fontId="3"/>
  </si>
  <si>
    <t>箱・日</t>
    <rPh sb="0" eb="1">
      <t>ハコ</t>
    </rPh>
    <rPh sb="2" eb="3">
      <t>ニチ</t>
    </rPh>
    <phoneticPr fontId="3"/>
  </si>
  <si>
    <t>Flame 5日</t>
    <rPh sb="7" eb="8">
      <t>ヒ</t>
    </rPh>
    <phoneticPr fontId="3"/>
  </si>
  <si>
    <t>5日</t>
    <phoneticPr fontId="3"/>
  </si>
  <si>
    <t>1日</t>
    <phoneticPr fontId="3"/>
  </si>
  <si>
    <t>※撮影機材費で計上</t>
    <rPh sb="1" eb="3">
      <t>サツエイ</t>
    </rPh>
    <rPh sb="3" eb="5">
      <t>キザイ</t>
    </rPh>
    <rPh sb="5" eb="6">
      <t>ヒ</t>
    </rPh>
    <rPh sb="7" eb="9">
      <t>ケイジョウ</t>
    </rPh>
    <phoneticPr fontId="3"/>
  </si>
  <si>
    <t>HDD 2TB×1台</t>
    <rPh sb="9" eb="10">
      <t>ダイ</t>
    </rPh>
    <phoneticPr fontId="3"/>
  </si>
  <si>
    <t>・例えば複数人物を別撮りして素材が×2倍になった場合
　→通常の撮影素材量であれば追加無</t>
    <rPh sb="1" eb="2">
      <t>タト</t>
    </rPh>
    <rPh sb="4" eb="6">
      <t>フクスウ</t>
    </rPh>
    <rPh sb="6" eb="8">
      <t>ジンブツ</t>
    </rPh>
    <rPh sb="9" eb="10">
      <t>ベツ</t>
    </rPh>
    <rPh sb="10" eb="11">
      <t>ド</t>
    </rPh>
    <rPh sb="14" eb="16">
      <t>ソザイ</t>
    </rPh>
    <rPh sb="19" eb="20">
      <t>バイ</t>
    </rPh>
    <rPh sb="24" eb="26">
      <t>バアイ</t>
    </rPh>
    <rPh sb="29" eb="31">
      <t>ツウジョウ</t>
    </rPh>
    <rPh sb="32" eb="34">
      <t>サツエイ</t>
    </rPh>
    <rPh sb="34" eb="36">
      <t>ソザイ</t>
    </rPh>
    <rPh sb="36" eb="37">
      <t>リョウ</t>
    </rPh>
    <rPh sb="41" eb="43">
      <t>ツイカ</t>
    </rPh>
    <rPh sb="43" eb="44">
      <t>ナシ</t>
    </rPh>
    <phoneticPr fontId="3"/>
  </si>
  <si>
    <t>DaVinci Resolve 別撮素材追加+2h</t>
    <phoneticPr fontId="3"/>
  </si>
  <si>
    <t>別撮素材追加+2h</t>
    <phoneticPr fontId="3"/>
  </si>
  <si>
    <t>・ﾘﾓｰﾄによる追加は無として
・近接演技別撮素材OK分が多量である場合</t>
    <rPh sb="8" eb="10">
      <t>ツイカ</t>
    </rPh>
    <rPh sb="11" eb="12">
      <t>ナシ</t>
    </rPh>
    <rPh sb="23" eb="25">
      <t>ソザイ</t>
    </rPh>
    <rPh sb="27" eb="28">
      <t>ブン</t>
    </rPh>
    <rPh sb="29" eb="31">
      <t>タリョウ</t>
    </rPh>
    <rPh sb="34" eb="36">
      <t>バアイ</t>
    </rPh>
    <phoneticPr fontId="3"/>
  </si>
  <si>
    <t>min</t>
    <phoneticPr fontId="3"/>
  </si>
  <si>
    <t>・近接演技別撮素材OK分が多量である場合</t>
    <phoneticPr fontId="3"/>
  </si>
  <si>
    <t>・近接演技別撮素材が多量である場合</t>
    <phoneticPr fontId="3"/>
  </si>
  <si>
    <t>ARRI RAW→DPX  +10min</t>
    <phoneticPr fontId="3"/>
  </si>
  <si>
    <t>ARRI RAW→ProRes422HQ  +30min</t>
    <phoneticPr fontId="3"/>
  </si>
  <si>
    <t>ﾌｧｲﾙ</t>
    <phoneticPr fontId="3"/>
  </si>
  <si>
    <t>ﾘﾓｰﾄﾁｪｯｸ用ﾌｧｲﾙ書出し
ｵﾌﾗｲﾝ: 1ﾌｧｲﾙ(10ﾀｲﾌﾟ)×5回
ｸﾞﾚｰﾃﾞｨﾝｸﾞ: 1ﾌｧｲﾙ(10ﾃｲｸ)×3回
ｵﾝﾗｲﾝ: 1ﾌｧｲﾙ(3ﾀｲﾌﾟ)×3回
MA: 1ﾌｧｲﾙ(3ﾀｲﾌﾟ)×2回</t>
    <rPh sb="8" eb="9">
      <t>ヨウ</t>
    </rPh>
    <rPh sb="13" eb="15">
      <t>カキダ</t>
    </rPh>
    <rPh sb="39" eb="40">
      <t>カイ</t>
    </rPh>
    <phoneticPr fontId="3"/>
  </si>
  <si>
    <t>10
記
録
メ
デ
ィ
ア
費
／
変
換
費</t>
    <rPh sb="4" eb="5">
      <t>シル</t>
    </rPh>
    <rPh sb="6" eb="7">
      <t>ロク</t>
    </rPh>
    <rPh sb="20" eb="21">
      <t>ヘン</t>
    </rPh>
    <rPh sb="22" eb="23">
      <t>カン</t>
    </rPh>
    <rPh sb="24" eb="25">
      <t>ヒ</t>
    </rPh>
    <phoneticPr fontId="5"/>
  </si>
  <si>
    <t>DaVinci Resolve 1日</t>
    <rPh sb="17" eb="18">
      <t>ヒ</t>
    </rPh>
    <phoneticPr fontId="3"/>
  </si>
  <si>
    <t>※ 記載事例は想定される一例であり、企画時・制作事前での検討の目安として提示しています。全て回避するのは難しいですが、必ず「追加」になるものでもなく、減らすことはできます。</t>
    <rPh sb="7" eb="9">
      <t>ソウテイ</t>
    </rPh>
    <rPh sb="12" eb="14">
      <t>イチレイ</t>
    </rPh>
    <rPh sb="44" eb="45">
      <t>スベ</t>
    </rPh>
    <rPh sb="46" eb="48">
      <t>カイヒ</t>
    </rPh>
    <rPh sb="52" eb="53">
      <t>ムズカ</t>
    </rPh>
    <rPh sb="59" eb="60">
      <t>カナラ</t>
    </rPh>
    <rPh sb="75" eb="76">
      <t>ヘ</t>
    </rPh>
    <phoneticPr fontId="3"/>
  </si>
  <si>
    <r>
      <t>※ 「14」の記載事例は想定される一例です。</t>
    </r>
    <r>
      <rPr>
        <b/>
        <sz val="11"/>
        <color rgb="FFC00000"/>
        <rFont val="Meiryo UI"/>
        <family val="3"/>
        <charset val="128"/>
      </rPr>
      <t>リアル集合がある業務(撮影、ロケハン等)では、その人数・作業時間・場所の条件の難度に比例する額で必ず「追加」になるものです。</t>
    </r>
    <rPh sb="12" eb="14">
      <t>ソウテイ</t>
    </rPh>
    <rPh sb="17" eb="19">
      <t>イチレイ</t>
    </rPh>
    <rPh sb="25" eb="27">
      <t>シュウゴウ</t>
    </rPh>
    <rPh sb="30" eb="32">
      <t>ギョウム</t>
    </rPh>
    <rPh sb="33" eb="35">
      <t>サツエイ</t>
    </rPh>
    <rPh sb="40" eb="41">
      <t>ナド</t>
    </rPh>
    <rPh sb="47" eb="48">
      <t>ニン</t>
    </rPh>
    <rPh sb="48" eb="49">
      <t>スウ</t>
    </rPh>
    <rPh sb="50" eb="52">
      <t>サギョウ</t>
    </rPh>
    <rPh sb="52" eb="54">
      <t>ジカン</t>
    </rPh>
    <rPh sb="55" eb="57">
      <t>バショ</t>
    </rPh>
    <rPh sb="58" eb="60">
      <t>ジョウケン</t>
    </rPh>
    <rPh sb="61" eb="63">
      <t>ナンド</t>
    </rPh>
    <rPh sb="64" eb="66">
      <t>ヒレイ</t>
    </rPh>
    <rPh sb="68" eb="69">
      <t>ガク</t>
    </rPh>
    <rPh sb="70" eb="71">
      <t>カナラ</t>
    </rPh>
    <phoneticPr fontId="3"/>
  </si>
  <si>
    <t>※ 制作業務現場対応だけでなく、制作会社では社内の感染予防対策等諸対応を進めており、バックオフィス業務はますます増大しています。
※ 「間接費」を「プロダクション管理費」として料率を見直し「新プライス」を導入することは、この逼迫した状況において制作会社にとり必須となっています。</t>
    <rPh sb="2" eb="4">
      <t>セイサク</t>
    </rPh>
    <rPh sb="4" eb="6">
      <t>ギョウム</t>
    </rPh>
    <rPh sb="6" eb="8">
      <t>ゲンバ</t>
    </rPh>
    <rPh sb="8" eb="10">
      <t>タイオウ</t>
    </rPh>
    <rPh sb="22" eb="24">
      <t>シャナイ</t>
    </rPh>
    <rPh sb="25" eb="27">
      <t>カンセン</t>
    </rPh>
    <rPh sb="27" eb="29">
      <t>ヨボウ</t>
    </rPh>
    <rPh sb="29" eb="31">
      <t>タイサク</t>
    </rPh>
    <rPh sb="31" eb="32">
      <t>ナド</t>
    </rPh>
    <rPh sb="32" eb="33">
      <t>ショ</t>
    </rPh>
    <rPh sb="33" eb="35">
      <t>タイオウ</t>
    </rPh>
    <rPh sb="36" eb="37">
      <t>スス</t>
    </rPh>
    <rPh sb="49" eb="51">
      <t>ギョウム</t>
    </rPh>
    <rPh sb="56" eb="58">
      <t>ゾウダイ</t>
    </rPh>
    <rPh sb="68" eb="70">
      <t>カンセツ</t>
    </rPh>
    <rPh sb="70" eb="71">
      <t>ヒ</t>
    </rPh>
    <rPh sb="81" eb="84">
      <t>カンリヒ</t>
    </rPh>
    <rPh sb="88" eb="90">
      <t>リョウリツ</t>
    </rPh>
    <rPh sb="91" eb="93">
      <t>ミナオ</t>
    </rPh>
    <rPh sb="95" eb="96">
      <t>シン</t>
    </rPh>
    <rPh sb="102" eb="104">
      <t>ドウニュウ</t>
    </rPh>
    <rPh sb="116" eb="118">
      <t>ジョウキョウ</t>
    </rPh>
    <rPh sb="129" eb="131">
      <t>ヒッス</t>
    </rPh>
    <phoneticPr fontId="3"/>
  </si>
  <si>
    <t>ダブルスタンバイ分 直接費　計　(01～13、15)</t>
    <rPh sb="8" eb="9">
      <t>ブン</t>
    </rPh>
    <phoneticPr fontId="3"/>
  </si>
  <si>
    <r>
      <t>【感染予防関連費】</t>
    </r>
    <r>
      <rPr>
        <sz val="11"/>
        <color rgb="FF5353B1"/>
        <rFont val="Meiryo UI"/>
        <family val="3"/>
        <charset val="128"/>
      </rPr>
      <t>　</t>
    </r>
    <r>
      <rPr>
        <b/>
        <sz val="10"/>
        <color rgb="FF5353B1"/>
        <rFont val="Meiryo UI"/>
        <family val="3"/>
        <charset val="128"/>
      </rPr>
      <t>〈例1〉</t>
    </r>
    <r>
      <rPr>
        <sz val="10"/>
        <color rgb="FF5353B1"/>
        <rFont val="Meiryo UI"/>
        <family val="3"/>
        <charset val="128"/>
      </rPr>
      <t xml:space="preserve"> スタジオ(200坪)撮影／前日リハ(5h)×1日(30名)、撮影(12h)×1日(50名(タレント1名、サブキャスト2名、広告主1名、広告会社2名))</t>
    </r>
    <rPh sb="11" eb="12">
      <t>レイ</t>
    </rPh>
    <rPh sb="23" eb="24">
      <t>ツボ</t>
    </rPh>
    <rPh sb="25" eb="27">
      <t>サツエイ</t>
    </rPh>
    <rPh sb="28" eb="30">
      <t>ゼンジツ</t>
    </rPh>
    <rPh sb="38" eb="39">
      <t>ニチ</t>
    </rPh>
    <rPh sb="42" eb="43">
      <t>メイ</t>
    </rPh>
    <rPh sb="45" eb="47">
      <t>サツエイ</t>
    </rPh>
    <rPh sb="58" eb="59">
      <t>メイ</t>
    </rPh>
    <rPh sb="65" eb="66">
      <t>メイ</t>
    </rPh>
    <rPh sb="74" eb="75">
      <t>メイ</t>
    </rPh>
    <rPh sb="76" eb="79">
      <t>コウコクヌシ</t>
    </rPh>
    <rPh sb="80" eb="81">
      <t>メイ</t>
    </rPh>
    <rPh sb="82" eb="84">
      <t>コウコク</t>
    </rPh>
    <rPh sb="84" eb="86">
      <t>カイシャ</t>
    </rPh>
    <rPh sb="87" eb="88">
      <t>メイ</t>
    </rPh>
    <phoneticPr fontId="6"/>
  </si>
  <si>
    <r>
      <t>【感染予防関連費】</t>
    </r>
    <r>
      <rPr>
        <sz val="11"/>
        <color rgb="FF7C58AC"/>
        <rFont val="Meiryo UI"/>
        <family val="3"/>
        <charset val="128"/>
      </rPr>
      <t>　</t>
    </r>
    <r>
      <rPr>
        <b/>
        <sz val="10"/>
        <color rgb="FF7C58AC"/>
        <rFont val="Meiryo UI"/>
        <family val="3"/>
        <charset val="128"/>
      </rPr>
      <t>〈例2〉</t>
    </r>
    <r>
      <rPr>
        <sz val="10"/>
        <color rgb="FF7C58AC"/>
        <rFont val="Meiryo UI"/>
        <family val="3"/>
        <charset val="128"/>
      </rPr>
      <t xml:space="preserve"> スタジオ(100坪)撮影／撮影(8h)×1日(15名(キャスト2名、広告主1名、広告会社1名))</t>
    </r>
    <rPh sb="11" eb="12">
      <t>レイ</t>
    </rPh>
    <rPh sb="23" eb="24">
      <t>ツボ</t>
    </rPh>
    <rPh sb="25" eb="27">
      <t>サツエイ</t>
    </rPh>
    <rPh sb="28" eb="30">
      <t>サツエイ</t>
    </rPh>
    <rPh sb="40" eb="41">
      <t>メイ</t>
    </rPh>
    <rPh sb="47" eb="48">
      <t>メイ</t>
    </rPh>
    <rPh sb="49" eb="52">
      <t>コウコクヌシ</t>
    </rPh>
    <rPh sb="53" eb="54">
      <t>メイ</t>
    </rPh>
    <rPh sb="55" eb="57">
      <t>コウコク</t>
    </rPh>
    <rPh sb="57" eb="59">
      <t>カイシャ</t>
    </rPh>
    <rPh sb="60" eb="61">
      <t>メイ</t>
    </rPh>
    <phoneticPr fontId="6"/>
  </si>
  <si>
    <t>kw・h</t>
    <phoneticPr fontId="3"/>
  </si>
  <si>
    <t>・建込規模に対し広めのｽﾀｼﾞｵ使用の差額</t>
    <rPh sb="16" eb="18">
      <t>シヨウ</t>
    </rPh>
    <rPh sb="19" eb="21">
      <t>サガク</t>
    </rPh>
    <phoneticPr fontId="3"/>
  </si>
  <si>
    <t>人･h</t>
    <phoneticPr fontId="3"/>
  </si>
  <si>
    <t>日</t>
    <rPh sb="0" eb="1">
      <t>ニチ</t>
    </rPh>
    <phoneticPr fontId="3"/>
  </si>
  <si>
    <t>前日ﾘﾊ　ｽﾀｯﾌ待機場所</t>
    <rPh sb="9" eb="11">
      <t>タイキ</t>
    </rPh>
    <rPh sb="11" eb="13">
      <t>バショ</t>
    </rPh>
    <phoneticPr fontId="3"/>
  </si>
  <si>
    <t>前日ﾘﾊ　食費(夕食代支給) 30名×1食×1日</t>
    <rPh sb="5" eb="7">
      <t>ショクヒ</t>
    </rPh>
    <rPh sb="8" eb="10">
      <t>ユウショク</t>
    </rPh>
    <rPh sb="10" eb="11">
      <t>ダイ</t>
    </rPh>
    <rPh sb="11" eb="13">
      <t>シキュウ</t>
    </rPh>
    <phoneticPr fontId="3"/>
  </si>
  <si>
    <t>・機材車、制作車は定員を減らし乗車(数人は電車集合)</t>
    <rPh sb="1" eb="3">
      <t>キザイ</t>
    </rPh>
    <rPh sb="3" eb="4">
      <t>シャ</t>
    </rPh>
    <rPh sb="5" eb="7">
      <t>セイサク</t>
    </rPh>
    <rPh sb="7" eb="8">
      <t>シャ</t>
    </rPh>
    <rPh sb="9" eb="11">
      <t>テイイン</t>
    </rPh>
    <rPh sb="12" eb="13">
      <t>ヘ</t>
    </rPh>
    <rPh sb="15" eb="17">
      <t>ジョウシャ</t>
    </rPh>
    <rPh sb="18" eb="20">
      <t>スウニン</t>
    </rPh>
    <rPh sb="21" eb="23">
      <t>デンシャ</t>
    </rPh>
    <rPh sb="23" eb="25">
      <t>シュウゴウ</t>
    </rPh>
    <phoneticPr fontId="3"/>
  </si>
  <si>
    <t>前日ﾘﾊ　2名×3h</t>
    <rPh sb="6" eb="7">
      <t>メイ</t>
    </rPh>
    <phoneticPr fontId="3"/>
  </si>
  <si>
    <t>前日ﾘﾊ　40kw×5ｈ</t>
    <phoneticPr fontId="3"/>
  </si>
  <si>
    <t>200坪　前日ﾘﾊ　3h追加(夜)</t>
    <rPh sb="3" eb="4">
      <t>ツボ</t>
    </rPh>
    <rPh sb="5" eb="7">
      <t>ゼンジツ</t>
    </rPh>
    <rPh sb="12" eb="14">
      <t>ツイカ</t>
    </rPh>
    <rPh sb="15" eb="16">
      <t>ヨル</t>
    </rPh>
    <phoneticPr fontId="3"/>
  </si>
  <si>
    <t>200坪　撮影　6h追加(朝&amp;夜)</t>
    <rPh sb="3" eb="4">
      <t>ツボ</t>
    </rPh>
    <rPh sb="5" eb="7">
      <t>サツエイ</t>
    </rPh>
    <rPh sb="10" eb="12">
      <t>ツイカ</t>
    </rPh>
    <rPh sb="13" eb="14">
      <t>アサ</t>
    </rPh>
    <phoneticPr fontId="3"/>
  </si>
  <si>
    <t>・ｽﾀｯﾌ入替、換気、消毒、分在設営の為の時間追加
・ﾓｰｼｮﾝｺﾝﾄﾛｰﾙ設置・ﾃｽﾄ、ﾊﾟｰﾃｨｼｮﾝ越しﾗｲﾃｨﾝｸﾞ調整</t>
    <rPh sb="5" eb="7">
      <t>イレカエ</t>
    </rPh>
    <rPh sb="8" eb="10">
      <t>カンキ</t>
    </rPh>
    <rPh sb="11" eb="13">
      <t>ショウドク</t>
    </rPh>
    <rPh sb="14" eb="15">
      <t>ブン</t>
    </rPh>
    <rPh sb="15" eb="16">
      <t>ザイ</t>
    </rPh>
    <rPh sb="16" eb="18">
      <t>セツエイ</t>
    </rPh>
    <rPh sb="21" eb="23">
      <t>ジカン</t>
    </rPh>
    <rPh sb="23" eb="25">
      <t>ツイカ</t>
    </rPh>
    <rPh sb="38" eb="40">
      <t>セッチ</t>
    </rPh>
    <rPh sb="53" eb="54">
      <t>ゴ</t>
    </rPh>
    <rPh sb="62" eb="64">
      <t>チョウセイ</t>
    </rPh>
    <phoneticPr fontId="3"/>
  </si>
  <si>
    <t>160坪　1日</t>
    <rPh sb="6" eb="7">
      <t>ニチ</t>
    </rPh>
    <phoneticPr fontId="3"/>
  </si>
  <si>
    <t>・ｽﾀｯﾌ入替、換気、消毒、分在設営の為の時間追加
・ﾓｰｼｮﾝｺﾝﾄﾛｰﾙ撮影、人物間ﾊﾟｰﾃｨｼｮﾝ撮影、人物別撮</t>
    <rPh sb="5" eb="7">
      <t>イレカエ</t>
    </rPh>
    <rPh sb="8" eb="10">
      <t>カンキ</t>
    </rPh>
    <rPh sb="11" eb="13">
      <t>ショウドク</t>
    </rPh>
    <rPh sb="14" eb="15">
      <t>ブン</t>
    </rPh>
    <rPh sb="15" eb="16">
      <t>ザイ</t>
    </rPh>
    <rPh sb="16" eb="18">
      <t>セツエイ</t>
    </rPh>
    <rPh sb="21" eb="23">
      <t>ジカン</t>
    </rPh>
    <rPh sb="23" eb="25">
      <t>ツイカ</t>
    </rPh>
    <rPh sb="38" eb="40">
      <t>サツエイ</t>
    </rPh>
    <rPh sb="41" eb="43">
      <t>ジンブツ</t>
    </rPh>
    <rPh sb="43" eb="44">
      <t>カン</t>
    </rPh>
    <rPh sb="55" eb="57">
      <t>ジンブツ</t>
    </rPh>
    <rPh sb="57" eb="58">
      <t>ベツ</t>
    </rPh>
    <rPh sb="58" eb="59">
      <t>ド</t>
    </rPh>
    <phoneticPr fontId="3"/>
  </si>
  <si>
    <t>160坪　6h追加(朝&amp;夜)</t>
    <rPh sb="3" eb="4">
      <t>ツボ</t>
    </rPh>
    <rPh sb="7" eb="9">
      <t>ツイカ</t>
    </rPh>
    <rPh sb="10" eb="11">
      <t>アサ</t>
    </rPh>
    <phoneticPr fontId="3"/>
  </si>
  <si>
    <t>・入替時のｽﾀｯﾌ待機ｽﾍﾟｰｽ</t>
    <rPh sb="1" eb="3">
      <t>イレカエ</t>
    </rPh>
    <rPh sb="3" eb="4">
      <t>ジ</t>
    </rPh>
    <rPh sb="9" eb="11">
      <t>タイキ</t>
    </rPh>
    <phoneticPr fontId="3"/>
  </si>
  <si>
    <t>2箱×1日</t>
    <rPh sb="1" eb="2">
      <t>ハコ</t>
    </rPh>
    <rPh sb="4" eb="5">
      <t>ニチ</t>
    </rPh>
    <phoneticPr fontId="3"/>
  </si>
  <si>
    <t>・出演関係者・sty衣装部屋、ｸﾗｲｱﾝﾄｽﾍﾟｰｽ等に使用</t>
    <rPh sb="1" eb="3">
      <t>シュツエン</t>
    </rPh>
    <rPh sb="3" eb="6">
      <t>カンケイシャ</t>
    </rPh>
    <rPh sb="10" eb="12">
      <t>イショウ</t>
    </rPh>
    <rPh sb="12" eb="14">
      <t>ヘヤ</t>
    </rPh>
    <rPh sb="26" eb="27">
      <t>ナド</t>
    </rPh>
    <rPh sb="28" eb="30">
      <t>シヨウ</t>
    </rPh>
    <phoneticPr fontId="3"/>
  </si>
  <si>
    <t>・ｸﾗｲｱﾝﾄｽﾍﾟｰｽや入替時のｽﾀｯﾌ待機ｽﾍﾟｰｽ等に使用</t>
    <rPh sb="13" eb="15">
      <t>イレカエ</t>
    </rPh>
    <rPh sb="15" eb="16">
      <t>ジ</t>
    </rPh>
    <rPh sb="21" eb="23">
      <t>タイキ</t>
    </rPh>
    <rPh sb="28" eb="29">
      <t>ナド</t>
    </rPh>
    <rPh sb="30" eb="32">
      <t>シヨウ</t>
    </rPh>
    <phoneticPr fontId="3"/>
  </si>
  <si>
    <t>・入替時のｽﾀｯﾌ待機ｽﾍﾟｰｽ、食事ｽﾍﾟｰｽ等に使用</t>
    <rPh sb="1" eb="3">
      <t>イレカエ</t>
    </rPh>
    <rPh sb="3" eb="4">
      <t>ジ</t>
    </rPh>
    <rPh sb="9" eb="11">
      <t>タイキ</t>
    </rPh>
    <rPh sb="17" eb="19">
      <t>ショクジ</t>
    </rPh>
    <rPh sb="24" eb="25">
      <t>ナド</t>
    </rPh>
    <rPh sb="26" eb="28">
      <t>シヨウ</t>
    </rPh>
    <phoneticPr fontId="3"/>
  </si>
  <si>
    <t>撮影時　出演者回り　+2室×1日</t>
    <rPh sb="0" eb="2">
      <t>サツエイ</t>
    </rPh>
    <rPh sb="2" eb="3">
      <t>ジ</t>
    </rPh>
    <rPh sb="4" eb="7">
      <t>シュツエンシャ</t>
    </rPh>
    <rPh sb="7" eb="8">
      <t>マワ</t>
    </rPh>
    <rPh sb="12" eb="13">
      <t>シツ</t>
    </rPh>
    <phoneticPr fontId="3"/>
  </si>
  <si>
    <t>撮影時　ｸﾗｲｱﾝﾄｽﾍﾟｰｽ　1室×1日</t>
    <rPh sb="0" eb="2">
      <t>サツエイ</t>
    </rPh>
    <rPh sb="2" eb="3">
      <t>ジ</t>
    </rPh>
    <phoneticPr fontId="3"/>
  </si>
  <si>
    <t>室・日</t>
    <rPh sb="0" eb="1">
      <t>シツ</t>
    </rPh>
    <rPh sb="2" eb="3">
      <t>ニチ</t>
    </rPh>
    <phoneticPr fontId="3"/>
  </si>
  <si>
    <t>撮影　食費(夕食代支給) 50名×1食×1日</t>
    <rPh sb="0" eb="2">
      <t>サツエイ</t>
    </rPh>
    <rPh sb="3" eb="5">
      <t>ショクヒ</t>
    </rPh>
    <rPh sb="6" eb="8">
      <t>ユウショク</t>
    </rPh>
    <rPh sb="8" eb="9">
      <t>ダイ</t>
    </rPh>
    <rPh sb="9" eb="11">
      <t>シキュウ</t>
    </rPh>
    <phoneticPr fontId="3"/>
  </si>
  <si>
    <t>建込2日、前日ﾘﾊ1日(ｽﾀｼﾞｵ規模 +50坪)</t>
    <rPh sb="17" eb="19">
      <t>キボ</t>
    </rPh>
    <rPh sb="23" eb="24">
      <t>ツボ</t>
    </rPh>
    <phoneticPr fontId="3"/>
  </si>
  <si>
    <t>前日ﾘﾊ　ｽﾀｯﾌ待機場所</t>
    <phoneticPr fontId="3"/>
  </si>
  <si>
    <t>撮影1日(ｽﾀｼﾞｵ規模 +50坪)</t>
    <rPh sb="0" eb="2">
      <t>サツエイ</t>
    </rPh>
    <rPh sb="10" eb="12">
      <t>キボ</t>
    </rPh>
    <rPh sb="16" eb="17">
      <t>ツボ</t>
    </rPh>
    <phoneticPr fontId="3"/>
  </si>
  <si>
    <t>200坪　建込2日、前日ﾘﾊ1日</t>
    <rPh sb="3" eb="4">
      <t>ツボ</t>
    </rPh>
    <phoneticPr fontId="3"/>
  </si>
  <si>
    <t>200坪　撮影1日</t>
    <rPh sb="3" eb="4">
      <t>ツボ</t>
    </rPh>
    <rPh sb="5" eb="7">
      <t>サツエイ</t>
    </rPh>
    <phoneticPr fontId="3"/>
  </si>
  <si>
    <t>160坪　1日</t>
    <phoneticPr fontId="3"/>
  </si>
  <si>
    <t>・従来より広めのﾛｹ地ﾚﾝﾀﾙの差額</t>
    <rPh sb="1" eb="3">
      <t>ジュウライ</t>
    </rPh>
    <rPh sb="5" eb="6">
      <t>ヒロ</t>
    </rPh>
    <rPh sb="10" eb="11">
      <t>チ</t>
    </rPh>
    <rPh sb="16" eb="18">
      <t>サガク</t>
    </rPh>
    <phoneticPr fontId="3"/>
  </si>
  <si>
    <t>準備+2日</t>
    <phoneticPr fontId="3"/>
  </si>
  <si>
    <t>準備2日、撮影1日(ﾛｹｰｼｮﾝ規模…従来より広め)</t>
    <rPh sb="0" eb="2">
      <t>ジュンビ</t>
    </rPh>
    <rPh sb="3" eb="4">
      <t>ニチ</t>
    </rPh>
    <rPh sb="5" eb="7">
      <t>サツエイ</t>
    </rPh>
    <rPh sb="16" eb="18">
      <t>キボ</t>
    </rPh>
    <rPh sb="19" eb="21">
      <t>ジュウライ</t>
    </rPh>
    <rPh sb="23" eb="24">
      <t>ヒロ</t>
    </rPh>
    <phoneticPr fontId="3"/>
  </si>
  <si>
    <t>・消毒、周囲目隠し設営等の為日数追加</t>
    <rPh sb="1" eb="3">
      <t>ショウドク</t>
    </rPh>
    <rPh sb="4" eb="6">
      <t>シュウイ</t>
    </rPh>
    <rPh sb="6" eb="8">
      <t>メカク</t>
    </rPh>
    <rPh sb="9" eb="12">
      <t>セツエイナド</t>
    </rPh>
    <rPh sb="13" eb="14">
      <t>タメ</t>
    </rPh>
    <rPh sb="14" eb="16">
      <t>ニッスウ</t>
    </rPh>
    <rPh sb="16" eb="18">
      <t>ツイカ</t>
    </rPh>
    <phoneticPr fontId="3"/>
  </si>
  <si>
    <t>航空運賃</t>
    <phoneticPr fontId="3"/>
  </si>
  <si>
    <t>衛生管理部(ﾒﾃﾞｨｯｸ部)+2名分</t>
    <rPh sb="0" eb="2">
      <t>エイセイ</t>
    </rPh>
    <rPh sb="2" eb="4">
      <t>カンリ</t>
    </rPh>
    <rPh sb="4" eb="5">
      <t>ブ</t>
    </rPh>
    <rPh sb="12" eb="13">
      <t>ブ</t>
    </rPh>
    <rPh sb="16" eb="17">
      <t>メイ</t>
    </rPh>
    <rPh sb="17" eb="18">
      <t>ブン</t>
    </rPh>
    <phoneticPr fontId="3"/>
  </si>
  <si>
    <t>ｺｰﾃﾞｨﾈｰﾀｰ参加　1名× +2日(準備)</t>
    <rPh sb="9" eb="11">
      <t>サンカ</t>
    </rPh>
    <rPh sb="20" eb="22">
      <t>ジュンビ</t>
    </rPh>
    <phoneticPr fontId="3"/>
  </si>
  <si>
    <t>・感染対策業務実施のため</t>
    <rPh sb="1" eb="3">
      <t>カンセン</t>
    </rPh>
    <rPh sb="3" eb="5">
      <t>タイサク</t>
    </rPh>
    <rPh sb="5" eb="7">
      <t>ギョウム</t>
    </rPh>
    <rPh sb="7" eb="9">
      <t>ジッシ</t>
    </rPh>
    <phoneticPr fontId="3"/>
  </si>
  <si>
    <t>ﾛｹ地設営</t>
    <rPh sb="2" eb="3">
      <t>チ</t>
    </rPh>
    <rPh sb="3" eb="5">
      <t>セツエイ</t>
    </rPh>
    <phoneticPr fontId="3"/>
  </si>
  <si>
    <t>ﾛｹ地周囲目隠し設営</t>
    <rPh sb="3" eb="5">
      <t>シュウイ</t>
    </rPh>
    <rPh sb="5" eb="7">
      <t>メカク</t>
    </rPh>
    <rPh sb="8" eb="10">
      <t>セツエイ</t>
    </rPh>
    <phoneticPr fontId="3"/>
  </si>
  <si>
    <t>・撮影のｼｰｸﾚｯﾄ実施のため</t>
    <rPh sb="1" eb="3">
      <t>サツエイ</t>
    </rPh>
    <rPh sb="10" eb="12">
      <t>ジッシ</t>
    </rPh>
    <phoneticPr fontId="3"/>
  </si>
  <si>
    <t>食事　+2名×4食</t>
    <rPh sb="0" eb="2">
      <t>ショクジ</t>
    </rPh>
    <rPh sb="5" eb="6">
      <t>メイ</t>
    </rPh>
    <rPh sb="8" eb="9">
      <t>ショク</t>
    </rPh>
    <phoneticPr fontId="3"/>
  </si>
  <si>
    <t>+3名分</t>
    <rPh sb="2" eb="3">
      <t>メイ</t>
    </rPh>
    <rPh sb="3" eb="4">
      <t>ブン</t>
    </rPh>
    <phoneticPr fontId="3"/>
  </si>
  <si>
    <t>+2名分</t>
    <rPh sb="2" eb="3">
      <t>メイ</t>
    </rPh>
    <rPh sb="3" eb="4">
      <t>ブン</t>
    </rPh>
    <phoneticPr fontId="3"/>
  </si>
  <si>
    <t>・感染対策のための乗車定員制限による車両台数追加</t>
    <rPh sb="1" eb="3">
      <t>カンセン</t>
    </rPh>
    <rPh sb="3" eb="5">
      <t>タイサク</t>
    </rPh>
    <rPh sb="9" eb="11">
      <t>ジョウシャ</t>
    </rPh>
    <rPh sb="11" eb="13">
      <t>テイイン</t>
    </rPh>
    <rPh sb="13" eb="15">
      <t>セイゲン</t>
    </rPh>
    <rPh sb="18" eb="20">
      <t>シャリョウ</t>
    </rPh>
    <rPh sb="20" eb="22">
      <t>ダイスウ</t>
    </rPh>
    <rPh sb="22" eb="24">
      <t>ツイカ</t>
    </rPh>
    <phoneticPr fontId="3"/>
  </si>
  <si>
    <t>ﾜｺﾞﾝ　+3台×2日/7h以内</t>
    <rPh sb="7" eb="8">
      <t>ダイ</t>
    </rPh>
    <rPh sb="10" eb="11">
      <t>ニチ</t>
    </rPh>
    <phoneticPr fontId="3"/>
  </si>
  <si>
    <t>ﾏｲｸﾛﾊﾞｽ　+2台×1日/7h以内</t>
    <phoneticPr fontId="3"/>
  </si>
  <si>
    <t>・ｼｽﾞﾙｶｯﾄ(飲みｶｯﾄ等)準備+1.5</t>
    <rPh sb="9" eb="10">
      <t>ノ</t>
    </rPh>
    <rPh sb="14" eb="15">
      <t>ナド</t>
    </rPh>
    <rPh sb="16" eb="18">
      <t>ジュンビ</t>
    </rPh>
    <phoneticPr fontId="3"/>
  </si>
  <si>
    <t>※追加となる要素がないか検討してください</t>
    <rPh sb="1" eb="3">
      <t>ツイカ</t>
    </rPh>
    <rPh sb="6" eb="8">
      <t>ヨウソ</t>
    </rPh>
    <rPh sb="12" eb="14">
      <t>ケントウ</t>
    </rPh>
    <phoneticPr fontId="3"/>
  </si>
  <si>
    <t>出演費</t>
    <phoneticPr fontId="3"/>
  </si>
  <si>
    <t>※感染予防関連費のみを計上</t>
    <rPh sb="11" eb="13">
      <t>ケイジョウ</t>
    </rPh>
    <phoneticPr fontId="3"/>
  </si>
  <si>
    <t>14 その他制作費</t>
    <phoneticPr fontId="46"/>
  </si>
  <si>
    <t>ｶﾃｺﾞﾘｰ</t>
    <phoneticPr fontId="46"/>
  </si>
  <si>
    <t>費目</t>
    <rPh sb="0" eb="2">
      <t>ヒモク</t>
    </rPh>
    <phoneticPr fontId="46"/>
  </si>
  <si>
    <t>備考/説明</t>
    <rPh sb="0" eb="2">
      <t>ビコウ</t>
    </rPh>
    <rPh sb="3" eb="5">
      <t>セツメイ</t>
    </rPh>
    <phoneticPr fontId="46"/>
  </si>
  <si>
    <t>旧ﾌﾟﾗｲｽ</t>
    <rPh sb="0" eb="1">
      <t>キュウ</t>
    </rPh>
    <phoneticPr fontId="46"/>
  </si>
  <si>
    <t>→</t>
    <phoneticPr fontId="46"/>
  </si>
  <si>
    <t>新ﾌﾟﾗｲｽ</t>
    <rPh sb="0" eb="1">
      <t>シン</t>
    </rPh>
    <phoneticPr fontId="46"/>
  </si>
  <si>
    <t>◎ 感染予防関連費</t>
    <rPh sb="2" eb="4">
      <t>カンセン</t>
    </rPh>
    <rPh sb="4" eb="6">
      <t>ヨボウ</t>
    </rPh>
    <rPh sb="6" eb="8">
      <t>カンレン</t>
    </rPh>
    <phoneticPr fontId="46"/>
  </si>
  <si>
    <t>　○ 感染予防関連人件費
　     「衛生管理部(ﾒﾃﾞｨｯｸ部)」を構成するｽﾀｯﾌの人件費。 「医療従事者ｽﾀｯﾌ」の「ﾒﾃﾞｨｯｸ」、「制作会社ｽﾀｯﾌ」の「ｾｲﾌﾃｨｵﾌｨｻｰ」「衛生管理PA」に大別される。
　  　 ※「衛生管理部(ﾒﾃﾞｨｯｸ部)」：「ﾒﾃﾞｨｯｸ」と「ｾｲﾌﾃｨｵﾌｨｻｰ」は連繋し(または単独で)、「衛生管理PA」をｱｼｽﾀﾝﾄにして、撮影等の現場で部署担当業務を遂行する。</t>
    <rPh sb="20" eb="25">
      <t>エイセイカンリブ</t>
    </rPh>
    <rPh sb="32" eb="33">
      <t>ブ</t>
    </rPh>
    <rPh sb="36" eb="38">
      <t>コウセイ</t>
    </rPh>
    <rPh sb="45" eb="48">
      <t>ジンケンヒ</t>
    </rPh>
    <rPh sb="51" eb="53">
      <t>イリョウ</t>
    </rPh>
    <rPh sb="53" eb="56">
      <t>ジュウジシャ</t>
    </rPh>
    <rPh sb="72" eb="74">
      <t>セイサク</t>
    </rPh>
    <rPh sb="74" eb="76">
      <t>カイシャ</t>
    </rPh>
    <rPh sb="95" eb="97">
      <t>エイセイ</t>
    </rPh>
    <rPh sb="97" eb="99">
      <t>カンリ</t>
    </rPh>
    <rPh sb="103" eb="105">
      <t>タイベツ</t>
    </rPh>
    <rPh sb="162" eb="164">
      <t>タンドク</t>
    </rPh>
    <rPh sb="193" eb="195">
      <t>ブショ</t>
    </rPh>
    <rPh sb="195" eb="197">
      <t>タントウ</t>
    </rPh>
    <phoneticPr fontId="46"/>
  </si>
  <si>
    <r>
      <rPr>
        <b/>
        <sz val="8"/>
        <rFont val="ＭＳ Ｐゴシック"/>
        <family val="3"/>
        <charset val="128"/>
        <scheme val="minor"/>
      </rPr>
      <t>　　 「ﾒﾃﾞｨｯｸ」とは</t>
    </r>
    <r>
      <rPr>
        <sz val="8"/>
        <rFont val="ＭＳ Ｐゴシック"/>
        <family val="3"/>
        <charset val="128"/>
        <scheme val="minor"/>
      </rPr>
      <t xml:space="preserve">
　  　  ※ 看護師などの資格を持つ医療従事者ｽﾀｯﾌ。専門の知見をもって必要に応じ企画段階から制作業務の設計に参画し、撮影等の現場に参加する。
　  　  　　ﾒﾃﾞｨｯｸは現場参加者の参加可否について医療面から判断し、ﾌﾟﾛﾃﾞｭｰｻｰは案件全体の責任者としてこの医療判断を尊重し(場合により社の判断も
             仰いで)実施する。
　  　  ※ ﾒﾃﾞｨｯｸが担う主な業務は次の通り。
　　　　　「感染予防策提案・監修・現場指導」「検温・体調確認の実施→医療面からの参加可否判断」「体調不良者が発生した場合の応急対応・病院手配」
　　　　　「ﾒﾃﾞｨｯｸｹﾞｰﾄの現場設置・運営」「救急ｷｯﾄ、感染予防ｷｯﾄ、注意喚起ﾎﾟｽﾀｰなどの手配、現場配備」「ｽﾀｯﾌへの3密回避の継続的指導」
　　　　　「現場消毒の作業事前・作業中の継続的実施」「飲みｶｯﾄ・食べｶｯﾄ等特別対応がある場合の実施指導」</t>
    </r>
    <rPh sb="22" eb="25">
      <t>カンゴシ</t>
    </rPh>
    <rPh sb="28" eb="30">
      <t>シカク</t>
    </rPh>
    <rPh sb="31" eb="32">
      <t>モ</t>
    </rPh>
    <rPh sb="33" eb="35">
      <t>イリョウ</t>
    </rPh>
    <rPh sb="35" eb="38">
      <t>ジュウジシャ</t>
    </rPh>
    <rPh sb="43" eb="45">
      <t>センモン</t>
    </rPh>
    <rPh sb="46" eb="48">
      <t>チケン</t>
    </rPh>
    <rPh sb="57" eb="59">
      <t>キカク</t>
    </rPh>
    <rPh sb="59" eb="61">
      <t>ダンカイ</t>
    </rPh>
    <rPh sb="75" eb="77">
      <t>サツエイ</t>
    </rPh>
    <rPh sb="77" eb="78">
      <t>ナド</t>
    </rPh>
    <rPh sb="79" eb="81">
      <t>ゲンバ</t>
    </rPh>
    <rPh sb="82" eb="84">
      <t>サンカ</t>
    </rPh>
    <rPh sb="103" eb="105">
      <t>ゲンバ</t>
    </rPh>
    <rPh sb="105" eb="107">
      <t>サンカ</t>
    </rPh>
    <rPh sb="107" eb="108">
      <t>シャ</t>
    </rPh>
    <rPh sb="109" eb="111">
      <t>サンカ</t>
    </rPh>
    <rPh sb="111" eb="113">
      <t>カヒ</t>
    </rPh>
    <rPh sb="117" eb="119">
      <t>イリョウ</t>
    </rPh>
    <rPh sb="119" eb="120">
      <t>メン</t>
    </rPh>
    <rPh sb="122" eb="124">
      <t>ハンダン</t>
    </rPh>
    <rPh sb="136" eb="138">
      <t>アンケン</t>
    </rPh>
    <rPh sb="138" eb="140">
      <t>ゼンタイ</t>
    </rPh>
    <rPh sb="141" eb="144">
      <t>セキニンシャ</t>
    </rPh>
    <rPh sb="149" eb="151">
      <t>イリョウ</t>
    </rPh>
    <rPh sb="151" eb="153">
      <t>ハンダン</t>
    </rPh>
    <rPh sb="154" eb="156">
      <t>ソンチョウ</t>
    </rPh>
    <rPh sb="158" eb="160">
      <t>バアイ</t>
    </rPh>
    <rPh sb="163" eb="164">
      <t>シャ</t>
    </rPh>
    <rPh sb="165" eb="167">
      <t>ハンダン</t>
    </rPh>
    <rPh sb="182" eb="183">
      <t>アオ</t>
    </rPh>
    <rPh sb="186" eb="188">
      <t>ジッシ</t>
    </rPh>
    <rPh sb="207" eb="208">
      <t>ニナ</t>
    </rPh>
    <rPh sb="209" eb="210">
      <t>オモ</t>
    </rPh>
    <rPh sb="211" eb="213">
      <t>ギョウム</t>
    </rPh>
    <rPh sb="214" eb="215">
      <t>ツギ</t>
    </rPh>
    <rPh sb="216" eb="217">
      <t>トオ</t>
    </rPh>
    <rPh sb="422" eb="424">
      <t>シドウ</t>
    </rPh>
    <phoneticPr fontId="46"/>
  </si>
  <si>
    <t>　　● ﾒﾃﾞｨｯｸ人件費　  ※ ﾒﾃﾞｨｯｸが撮影前日ﾘﾊ、ﾛｹﾊﾝ等に参加する場合にかかる人件費</t>
    <rPh sb="10" eb="13">
      <t>ジンケンヒ</t>
    </rPh>
    <rPh sb="26" eb="27">
      <t>ヤ</t>
    </rPh>
    <rPh sb="27" eb="29">
      <t>ゼンジツ</t>
    </rPh>
    <rPh sb="36" eb="37">
      <t>ニ</t>
    </rPh>
    <rPh sb="38" eb="40">
      <t>スル</t>
    </rPh>
    <rPh sb="40" eb="43">
      <t>バアイニ</t>
    </rPh>
    <rPh sb="43" eb="45">
      <t>カカ</t>
    </rPh>
    <rPh sb="47" eb="49">
      <t>ジンケン</t>
    </rPh>
    <rPh sb="49" eb="50">
      <t>ヒ</t>
    </rPh>
    <phoneticPr fontId="46"/>
  </si>
  <si>
    <t>ﾒﾃﾞｨｯｸ(看護師)</t>
    <rPh sb="7" eb="10">
      <t>カンゴシ</t>
    </rPh>
    <phoneticPr fontId="46"/>
  </si>
  <si>
    <t>・1hあたり</t>
    <phoneticPr fontId="46"/>
  </si>
  <si>
    <t>NEW</t>
    <phoneticPr fontId="46"/>
  </si>
  <si>
    <t>ﾁｰﾌﾒﾃﾞｨｯｸ</t>
    <phoneticPr fontId="46"/>
  </si>
  <si>
    <t>・日当(10h迄)</t>
    <rPh sb="1" eb="3">
      <t>ニットウ</t>
    </rPh>
    <rPh sb="7" eb="8">
      <t>マデ</t>
    </rPh>
    <phoneticPr fontId="46"/>
  </si>
  <si>
    <t>ﾁｰﾌﾒﾃﾞｨｯｸ(ｵｰﾊﾞｰﾀｲﾑ)</t>
    <phoneticPr fontId="46"/>
  </si>
  <si>
    <t>ｱｼｽﾀﾝﾄﾒﾃﾞｨｯｸ</t>
    <phoneticPr fontId="46"/>
  </si>
  <si>
    <t>ｱｼｽﾀﾝﾄﾒﾃﾞｨｯｸ(ｵｰﾊﾞｰﾀｲﾑ)</t>
    <phoneticPr fontId="46"/>
  </si>
  <si>
    <t>　　● ﾒﾃﾞｨｯｸｱﾄﾞﾊﾞｲｽ費
　  　  ※ ﾒﾃﾞｨｯｸや医師から、「事前の撮影等制作業務実施段取り・感染予防策」「撮影等現場での判断」について、ﾘﾓｰﾄ等でｱﾄﾞﾊﾞｲｽを受ける場合に発生する費用。</t>
    <rPh sb="17" eb="18">
      <t>ヒ</t>
    </rPh>
    <rPh sb="40" eb="42">
      <t>ジゼン</t>
    </rPh>
    <rPh sb="43" eb="46">
      <t>サツエイナド</t>
    </rPh>
    <rPh sb="46" eb="48">
      <t>セイサク</t>
    </rPh>
    <rPh sb="48" eb="50">
      <t>ギョウム</t>
    </rPh>
    <rPh sb="50" eb="52">
      <t>ジッシ</t>
    </rPh>
    <rPh sb="52" eb="54">
      <t>ダンド</t>
    </rPh>
    <rPh sb="56" eb="58">
      <t>カンセン</t>
    </rPh>
    <rPh sb="58" eb="60">
      <t>ヨボウ</t>
    </rPh>
    <rPh sb="60" eb="61">
      <t>サク</t>
    </rPh>
    <rPh sb="63" eb="66">
      <t>サツエイナド</t>
    </rPh>
    <rPh sb="66" eb="68">
      <t>ゲンバ</t>
    </rPh>
    <rPh sb="70" eb="72">
      <t>ハンダン</t>
    </rPh>
    <rPh sb="82" eb="83">
      <t>ナド</t>
    </rPh>
    <rPh sb="92" eb="93">
      <t>ウ</t>
    </rPh>
    <rPh sb="95" eb="97">
      <t>バアイ</t>
    </rPh>
    <rPh sb="98" eb="100">
      <t>ハッセイ</t>
    </rPh>
    <rPh sb="102" eb="104">
      <t>ヒヨウ</t>
    </rPh>
    <phoneticPr fontId="46"/>
  </si>
  <si>
    <t>ﾒﾃﾞｨｯｸｱﾄﾞﾊﾞｲｽ費</t>
    <phoneticPr fontId="46"/>
  </si>
  <si>
    <t>・1案件につき
(重要度、内容による)</t>
    <rPh sb="2" eb="4">
      <t>アンケン</t>
    </rPh>
    <phoneticPr fontId="46"/>
  </si>
  <si>
    <t>ﾒﾃﾞｨｯｸが対応</t>
    <rPh sb="7" eb="9">
      <t>タイオウ</t>
    </rPh>
    <phoneticPr fontId="46"/>
  </si>
  <si>
    <t>医師等専門家が対応</t>
    <rPh sb="0" eb="3">
      <t>イシナド</t>
    </rPh>
    <rPh sb="3" eb="6">
      <t>センモンカ</t>
    </rPh>
    <rPh sb="7" eb="9">
      <t>タイオウ</t>
    </rPh>
    <phoneticPr fontId="46"/>
  </si>
  <si>
    <r>
      <t>　　● ｾｲﾌﾃｨｵﾌｨｻｰ(制作会社の感染予防管理担当者)
　  　  ※ ﾒﾃﾞｨｯｸと同程度に「感染予防管理業務」を実施できる制作会社ｽﾀｯﾌが、「感染予防管理担当者」の立場で撮影等の現場に参加する場合の人件費。
　  　  ※ ﾒﾃﾞｨｯｸと連繋し</t>
    </r>
    <r>
      <rPr>
        <sz val="7"/>
        <rFont val="ＭＳ Ｐゴシック"/>
        <family val="3"/>
        <charset val="128"/>
        <scheme val="minor"/>
      </rPr>
      <t>（またはﾒﾃﾞｨｯｸが不在の現場でも</t>
    </r>
    <r>
      <rPr>
        <sz val="8"/>
        <rFont val="ＭＳ Ｐゴシック"/>
        <family val="3"/>
        <charset val="128"/>
        <scheme val="minor"/>
      </rPr>
      <t>)「衛生管理PA」をｱｼｽﾀﾝﾄにして「衛生管理部(ﾒﾃﾞｨｯｸ部)」を形成し「問診」等を除きﾒﾃﾞｨｯｸと同様の業務を担う。
　  　  ※ とくにｽﾀｯﾌへの「医療面からの参加可否判断(ﾘﾓｰﾄの場合もある)」をﾒﾃﾞｨｯｸから受けた際は、安全を第一として判断を尊重し、この判断を現場の
　　　　　 責任者であるﾌﾟﾛﾃﾞｭｰｻｰに進言・勧告する役割を担う。</t>
    </r>
    <rPh sb="15" eb="17">
      <t>セイサク</t>
    </rPh>
    <rPh sb="17" eb="19">
      <t>カイシャ</t>
    </rPh>
    <rPh sb="57" eb="59">
      <t>ギョウム</t>
    </rPh>
    <rPh sb="66" eb="68">
      <t>セイサク</t>
    </rPh>
    <rPh sb="68" eb="70">
      <t>カイシャ</t>
    </rPh>
    <rPh sb="102" eb="104">
      <t>バアイ</t>
    </rPh>
    <rPh sb="105" eb="108">
      <t>ジンケンヒ</t>
    </rPh>
    <rPh sb="125" eb="127">
      <t>レンケイ</t>
    </rPh>
    <rPh sb="139" eb="141">
      <t>フザイ</t>
    </rPh>
    <rPh sb="142" eb="144">
      <t>ゲンバ</t>
    </rPh>
    <rPh sb="166" eb="168">
      <t>エイセイ</t>
    </rPh>
    <rPh sb="168" eb="170">
      <t>カンリ</t>
    </rPh>
    <rPh sb="170" eb="171">
      <t>ブ</t>
    </rPh>
    <rPh sb="186" eb="188">
      <t>モンシン</t>
    </rPh>
    <rPh sb="189" eb="190">
      <t>ナド</t>
    </rPh>
    <rPh sb="191" eb="192">
      <t>ノゾ</t>
    </rPh>
    <rPh sb="200" eb="202">
      <t>ドウヨウ</t>
    </rPh>
    <rPh sb="203" eb="205">
      <t>ギョウム</t>
    </rPh>
    <rPh sb="206" eb="207">
      <t>ニナ</t>
    </rPh>
    <rPh sb="228" eb="230">
      <t>イリョウ</t>
    </rPh>
    <rPh sb="230" eb="231">
      <t>メン</t>
    </rPh>
    <rPh sb="234" eb="236">
      <t>サンカ</t>
    </rPh>
    <rPh sb="236" eb="238">
      <t>カヒ</t>
    </rPh>
    <rPh sb="238" eb="240">
      <t>ハンダン</t>
    </rPh>
    <rPh sb="246" eb="248">
      <t>バアイ</t>
    </rPh>
    <rPh sb="262" eb="263">
      <t>ウ</t>
    </rPh>
    <rPh sb="265" eb="266">
      <t>サイ</t>
    </rPh>
    <rPh sb="268" eb="270">
      <t>アンゼン</t>
    </rPh>
    <rPh sb="271" eb="273">
      <t>ダイイチ</t>
    </rPh>
    <rPh sb="276" eb="278">
      <t>ハンダン</t>
    </rPh>
    <rPh sb="279" eb="281">
      <t>ソンチョウ</t>
    </rPh>
    <rPh sb="285" eb="287">
      <t>ハンダン</t>
    </rPh>
    <rPh sb="298" eb="301">
      <t>セキニンシャ</t>
    </rPh>
    <rPh sb="314" eb="316">
      <t>シンゲン</t>
    </rPh>
    <rPh sb="317" eb="319">
      <t>カンコク</t>
    </rPh>
    <rPh sb="321" eb="323">
      <t>ヤクワリ</t>
    </rPh>
    <rPh sb="324" eb="325">
      <t>ニナ</t>
    </rPh>
    <phoneticPr fontId="46"/>
  </si>
  <si>
    <t>ｾｲﾌﾃｨｵﾌｨｻｰ
(感染予防管理担当者)</t>
    <phoneticPr fontId="46"/>
  </si>
  <si>
    <t>・日当(*8h基準)</t>
    <rPh sb="1" eb="3">
      <t>ニットウ</t>
    </rPh>
    <phoneticPr fontId="46"/>
  </si>
  <si>
    <t>　　● 衛生管理PA(衛生管理ﾌﾟﾛﾀﾞｸｼｮﾝｱｼｽﾀﾝﾄ)　　※ ﾒﾃﾞｨｯｸやｾｲﾌﾃｨｵﾌｨｻｰのｱｼｽﾀﾝﾄとして現場に参加し、専任でﾒﾃﾞｨｯｸ部の業務を担う制作会社PAの人件費。</t>
    <rPh sb="11" eb="13">
      <t>エイセイ</t>
    </rPh>
    <rPh sb="13" eb="15">
      <t>カンリ</t>
    </rPh>
    <rPh sb="62" eb="64">
      <t>ゲンバ</t>
    </rPh>
    <rPh sb="65" eb="67">
      <t>サンカ</t>
    </rPh>
    <rPh sb="69" eb="71">
      <t>センニン</t>
    </rPh>
    <rPh sb="78" eb="79">
      <t>ブ</t>
    </rPh>
    <rPh sb="80" eb="82">
      <t>ギョウム</t>
    </rPh>
    <rPh sb="83" eb="84">
      <t>ニナ</t>
    </rPh>
    <rPh sb="85" eb="87">
      <t>セイサク</t>
    </rPh>
    <rPh sb="87" eb="89">
      <t>カイシャ</t>
    </rPh>
    <rPh sb="92" eb="95">
      <t>ジンケンヒ</t>
    </rPh>
    <phoneticPr fontId="46"/>
  </si>
  <si>
    <r>
      <t>衛生管理PA</t>
    </r>
    <r>
      <rPr>
        <sz val="8"/>
        <color theme="1"/>
        <rFont val="ＭＳ Ｐゴシック"/>
        <family val="3"/>
        <charset val="128"/>
        <scheme val="minor"/>
      </rPr>
      <t>(ﾌﾟﾛﾀﾞｸｼｮﾝｱｼｽﾀﾝﾄ)</t>
    </r>
    <phoneticPr fontId="46"/>
  </si>
  <si>
    <t>　○ 感染予防備品・設備費
　     ﾒﾃﾞｨｯｸ部の業務に必要となる「備品」「消耗品」の費用。また、現場に設置するﾒﾃﾞｨｯｸｹﾞｰﾄの規模が大きい場合はその設備・設置の費用をここで計上します。</t>
    <rPh sb="7" eb="9">
      <t>ビヒン</t>
    </rPh>
    <rPh sb="10" eb="12">
      <t>セツビ</t>
    </rPh>
    <rPh sb="12" eb="13">
      <t>ヒ</t>
    </rPh>
    <rPh sb="26" eb="27">
      <t>ブ</t>
    </rPh>
    <rPh sb="28" eb="30">
      <t>ギョウム</t>
    </rPh>
    <rPh sb="31" eb="33">
      <t>ヒツヨウ</t>
    </rPh>
    <rPh sb="37" eb="39">
      <t>ビヒン</t>
    </rPh>
    <rPh sb="41" eb="43">
      <t>ショウモウ</t>
    </rPh>
    <rPh sb="43" eb="44">
      <t>ヒン</t>
    </rPh>
    <rPh sb="46" eb="48">
      <t>ヒヨウ</t>
    </rPh>
    <rPh sb="52" eb="54">
      <t>ゲンバ</t>
    </rPh>
    <rPh sb="70" eb="72">
      <t>キボ</t>
    </rPh>
    <rPh sb="73" eb="74">
      <t>オオ</t>
    </rPh>
    <rPh sb="76" eb="78">
      <t>バアイ</t>
    </rPh>
    <rPh sb="81" eb="83">
      <t>セツビ</t>
    </rPh>
    <rPh sb="84" eb="86">
      <t>セッチ</t>
    </rPh>
    <rPh sb="87" eb="89">
      <t>ヒヨウ</t>
    </rPh>
    <rPh sb="93" eb="95">
      <t>ケイジョウ</t>
    </rPh>
    <phoneticPr fontId="46"/>
  </si>
  <si>
    <t>　　● 救急ｷｯﾄ
　  　  ※ ﾒﾃﾞｨｯｸが検温・体調確認・応急対応等の為に使用する備品ｷｯﾄ。計測機器各種、応急救急処置ｾｯﾄ等を案件に合わせ各種多数を準備・持参する。</t>
    <rPh sb="4" eb="6">
      <t>キュウキュウ</t>
    </rPh>
    <rPh sb="25" eb="27">
      <t>ケンオン</t>
    </rPh>
    <rPh sb="28" eb="30">
      <t>タイチョウ</t>
    </rPh>
    <rPh sb="30" eb="32">
      <t>カクニン</t>
    </rPh>
    <rPh sb="33" eb="35">
      <t>オウキュウ</t>
    </rPh>
    <rPh sb="35" eb="37">
      <t>タイオウ</t>
    </rPh>
    <rPh sb="37" eb="38">
      <t>ナド</t>
    </rPh>
    <rPh sb="39" eb="40">
      <t>タメ</t>
    </rPh>
    <rPh sb="41" eb="43">
      <t>シヨウ</t>
    </rPh>
    <rPh sb="45" eb="47">
      <t>ビヒン</t>
    </rPh>
    <rPh sb="67" eb="68">
      <t>ナド</t>
    </rPh>
    <rPh sb="75" eb="77">
      <t>カクシュ</t>
    </rPh>
    <rPh sb="77" eb="79">
      <t>タスウ</t>
    </rPh>
    <rPh sb="83" eb="85">
      <t>ジサン</t>
    </rPh>
    <phoneticPr fontId="46"/>
  </si>
  <si>
    <t>救急ｷｯﾄ</t>
    <phoneticPr fontId="46"/>
  </si>
  <si>
    <t>・1ｷｯﾄ、1日あたり</t>
    <phoneticPr fontId="46"/>
  </si>
  <si>
    <t>　　● 感染予防ｷｯﾄ
　  　  ※ 消毒・清掃・注意喚起等の為の下記等消耗品一式のｷｯﾄです。(～20名目安)
　  　  　  ﾏｽｸ、ﾌｪｲｽｼｰﾙﾄﾞ、ﾋﾞﾆｰﾙ手袋、ｱﾙｺｰﾙｽﾌﾟﾚｰ、手指消毒液、次亜塩素酸ﾅﾄﾘｳﾑ液、ﾊﾝﾄﾞｿｰﾌﾟ、除菌ｳｪｯﾄﾃｨｯｼｭ、ﾍﾟｰﾊﾟｰﾀｵﾙ、養生ﾃｰﾌﾟ、ﾊﾟｰﾃｨｼｮﾝ、
　　　　　  ｺﾞﾐﾋﾞﾆｰﾙ袋、ｼﾞｯﾌﾟﾛｯｸ、注意喚起ﾎﾟｽﾀｰ等</t>
    <rPh sb="4" eb="6">
      <t>カンセン</t>
    </rPh>
    <rPh sb="6" eb="8">
      <t>ヨボウ</t>
    </rPh>
    <rPh sb="20" eb="22">
      <t>ショウドク</t>
    </rPh>
    <rPh sb="23" eb="25">
      <t>セイソウ</t>
    </rPh>
    <rPh sb="26" eb="28">
      <t>チュウイ</t>
    </rPh>
    <rPh sb="28" eb="30">
      <t>カンキ</t>
    </rPh>
    <rPh sb="30" eb="31">
      <t>ナド</t>
    </rPh>
    <rPh sb="32" eb="33">
      <t>タメ</t>
    </rPh>
    <rPh sb="34" eb="36">
      <t>カキ</t>
    </rPh>
    <rPh sb="36" eb="37">
      <t>ナド</t>
    </rPh>
    <rPh sb="37" eb="39">
      <t>ショウモウ</t>
    </rPh>
    <rPh sb="39" eb="40">
      <t>ヒン</t>
    </rPh>
    <rPh sb="40" eb="42">
      <t>イッシキ</t>
    </rPh>
    <rPh sb="53" eb="54">
      <t>メイ</t>
    </rPh>
    <rPh sb="54" eb="56">
      <t>メヤス</t>
    </rPh>
    <rPh sb="201" eb="202">
      <t>ナド</t>
    </rPh>
    <phoneticPr fontId="46"/>
  </si>
  <si>
    <t>感染予防ｷｯﾄ</t>
    <phoneticPr fontId="46"/>
  </si>
  <si>
    <t>・1ｷｯﾄ(～20名目安)</t>
    <phoneticPr fontId="46"/>
  </si>
  <si>
    <t>　　● 感染予防備品(消耗品) 　  ※ 下記は主要な消耗品です。人数・規模・内容により、上記「感染予防ｷｯﾄ」に追加します。</t>
    <rPh sb="4" eb="6">
      <t>カンセン</t>
    </rPh>
    <rPh sb="6" eb="8">
      <t>ヨボウ</t>
    </rPh>
    <rPh sb="8" eb="10">
      <t>ビヒン</t>
    </rPh>
    <rPh sb="11" eb="13">
      <t>ショウモウ</t>
    </rPh>
    <rPh sb="13" eb="14">
      <t>ヒン</t>
    </rPh>
    <rPh sb="21" eb="23">
      <t>カキ</t>
    </rPh>
    <rPh sb="24" eb="26">
      <t>シュヨウ</t>
    </rPh>
    <rPh sb="27" eb="29">
      <t>ショウモウ</t>
    </rPh>
    <rPh sb="29" eb="30">
      <t>ヒン</t>
    </rPh>
    <rPh sb="33" eb="34">
      <t>ニン</t>
    </rPh>
    <rPh sb="34" eb="35">
      <t>スウ</t>
    </rPh>
    <rPh sb="36" eb="38">
      <t>キボ</t>
    </rPh>
    <rPh sb="39" eb="41">
      <t>ナイヨウ</t>
    </rPh>
    <rPh sb="45" eb="47">
      <t>ジョウキ</t>
    </rPh>
    <rPh sb="48" eb="50">
      <t>カンセン</t>
    </rPh>
    <rPh sb="50" eb="52">
      <t>ヨボウ</t>
    </rPh>
    <rPh sb="57" eb="59">
      <t>ツイカ</t>
    </rPh>
    <phoneticPr fontId="46"/>
  </si>
  <si>
    <t>物・手指用ｱﾙｺｰﾙ消毒液
(ｱﾙｺｰﾙ濃度70%以上)</t>
    <rPh sb="12" eb="13">
      <t>エキ</t>
    </rPh>
    <rPh sb="20" eb="22">
      <t>ノウド</t>
    </rPh>
    <rPh sb="25" eb="27">
      <t>イジョウ</t>
    </rPh>
    <phoneticPr fontId="46"/>
  </si>
  <si>
    <r>
      <t>・500MLにつき</t>
    </r>
    <r>
      <rPr>
        <sz val="6"/>
        <color theme="1"/>
        <rFont val="ＭＳ Ｐゴシック"/>
        <family val="3"/>
        <charset val="128"/>
        <scheme val="minor"/>
      </rPr>
      <t xml:space="preserve">
</t>
    </r>
    <r>
      <rPr>
        <sz val="8"/>
        <color theme="1"/>
        <rFont val="ＭＳ Ｐゴシック"/>
        <family val="3"/>
        <charset val="128"/>
        <scheme val="minor"/>
      </rPr>
      <t>※現場では～200ML小分け (10～20)配備</t>
    </r>
    <rPh sb="11" eb="13">
      <t>ゲンバ</t>
    </rPh>
    <rPh sb="21" eb="23">
      <t>コワ</t>
    </rPh>
    <rPh sb="32" eb="34">
      <t>ハイビ</t>
    </rPh>
    <phoneticPr fontId="46"/>
  </si>
  <si>
    <r>
      <t>手指消毒液</t>
    </r>
    <r>
      <rPr>
        <sz val="7"/>
        <rFont val="ＭＳ Ｐゴシック"/>
        <family val="3"/>
        <charset val="128"/>
        <scheme val="minor"/>
      </rPr>
      <t>[ﾍﾞﾝｻﾞﾙｺﾆｳﾑ塩化物]</t>
    </r>
    <r>
      <rPr>
        <sz val="9"/>
        <rFont val="ＭＳ Ｐゴシック"/>
        <family val="3"/>
        <charset val="128"/>
        <scheme val="minor"/>
      </rPr>
      <t xml:space="preserve">
(ﾋﾞｵﾚU消毒液、ｱﾙﾎﾞﾅｰｽ等)</t>
    </r>
    <rPh sb="4" eb="5">
      <t>エキ</t>
    </rPh>
    <rPh sb="38" eb="39">
      <t>ナド</t>
    </rPh>
    <phoneticPr fontId="46"/>
  </si>
  <si>
    <r>
      <t>・1Lにつき</t>
    </r>
    <r>
      <rPr>
        <sz val="6"/>
        <color theme="1"/>
        <rFont val="ＭＳ Ｐゴシック"/>
        <family val="3"/>
        <charset val="128"/>
        <scheme val="minor"/>
      </rPr>
      <t xml:space="preserve">
</t>
    </r>
    <r>
      <rPr>
        <sz val="8"/>
        <color theme="1"/>
        <rFont val="ＭＳ Ｐゴシック"/>
        <family val="3"/>
        <charset val="128"/>
        <scheme val="minor"/>
      </rPr>
      <t>※現場では～200ML小分け(5～10)配備</t>
    </r>
    <phoneticPr fontId="46"/>
  </si>
  <si>
    <r>
      <t>物用消毒液</t>
    </r>
    <r>
      <rPr>
        <sz val="7"/>
        <rFont val="ＭＳ Ｐゴシック"/>
        <family val="3"/>
        <charset val="128"/>
        <scheme val="minor"/>
      </rPr>
      <t xml:space="preserve">[次亜塩素酸ﾅﾄﾘｳﾑ]
</t>
    </r>
    <r>
      <rPr>
        <sz val="8"/>
        <rFont val="ＭＳ Ｐゴシック"/>
        <family val="3"/>
        <charset val="128"/>
        <scheme val="minor"/>
      </rPr>
      <t>(ﾋﾟｭｰﾗｯｸｽ、ﾊｲﾀｰ等)</t>
    </r>
    <rPh sb="0" eb="1">
      <t>モノ</t>
    </rPh>
    <rPh sb="1" eb="2">
      <t>ヨウ</t>
    </rPh>
    <rPh sb="4" eb="5">
      <t>エキ</t>
    </rPh>
    <rPh sb="32" eb="33">
      <t>ナド</t>
    </rPh>
    <phoneticPr fontId="46"/>
  </si>
  <si>
    <t>・600MLにつき</t>
    <phoneticPr fontId="46"/>
  </si>
  <si>
    <t>ｻｰｼﾞｶﾙﾏｽｸ(不織布ﾏｽｸ)</t>
    <rPh sb="10" eb="13">
      <t>フショクフ</t>
    </rPh>
    <phoneticPr fontId="46"/>
  </si>
  <si>
    <t>・1枚につき</t>
    <rPh sb="2" eb="3">
      <t>マイ</t>
    </rPh>
    <phoneticPr fontId="46"/>
  </si>
  <si>
    <t>ﾌｪｲｽｼｰﾙﾄﾞ</t>
    <phoneticPr fontId="46"/>
  </si>
  <si>
    <t>　　● 感染予防備品(ﾚﾝﾀﾙ)　  ※ 撮影等現場のｺﾝﾃﾞｨｼｮﾝにより、必要や要望があった場合に使用します。</t>
    <rPh sb="4" eb="6">
      <t>カンセン</t>
    </rPh>
    <rPh sb="6" eb="8">
      <t>ヨボウ</t>
    </rPh>
    <rPh sb="8" eb="10">
      <t>ビヒン</t>
    </rPh>
    <rPh sb="21" eb="24">
      <t>サツエイナド</t>
    </rPh>
    <rPh sb="24" eb="26">
      <t>ゲンバ</t>
    </rPh>
    <rPh sb="39" eb="41">
      <t>ヒツヨウ</t>
    </rPh>
    <rPh sb="42" eb="44">
      <t>ヨウボウ</t>
    </rPh>
    <rPh sb="48" eb="50">
      <t>バアイ</t>
    </rPh>
    <rPh sb="51" eb="53">
      <t>シヨウ</t>
    </rPh>
    <phoneticPr fontId="46"/>
  </si>
  <si>
    <t>ｻｰｷｭﾚｰﾀｰ(換気用)</t>
    <rPh sb="9" eb="12">
      <t>カンキヨウ</t>
    </rPh>
    <phoneticPr fontId="46"/>
  </si>
  <si>
    <t>・1日あたり</t>
  </si>
  <si>
    <t>　　●ﾒﾃﾞｨｯｸｹﾞｰﾄ等設備費　  ※ 現場入場の際の「検温・問診」ｹﾞｰﾄであり、ﾒﾃﾞｨｯｸの基地となる「ﾒﾃﾞｨｯｸｹﾞｰﾄ」の設備・設置規模が大きい場合に計上します。</t>
    <rPh sb="13" eb="14">
      <t>ナド</t>
    </rPh>
    <rPh sb="14" eb="16">
      <t>セツビ</t>
    </rPh>
    <rPh sb="16" eb="17">
      <t>ヒ</t>
    </rPh>
    <rPh sb="22" eb="24">
      <t>ゲンバ</t>
    </rPh>
    <rPh sb="24" eb="26">
      <t>ニュウジョウ</t>
    </rPh>
    <rPh sb="27" eb="28">
      <t>サイ</t>
    </rPh>
    <rPh sb="30" eb="32">
      <t>ケンオン</t>
    </rPh>
    <rPh sb="33" eb="35">
      <t>モンシン</t>
    </rPh>
    <rPh sb="51" eb="53">
      <t>キチ</t>
    </rPh>
    <rPh sb="69" eb="71">
      <t>セツビ</t>
    </rPh>
    <rPh sb="72" eb="74">
      <t>セッチ</t>
    </rPh>
    <rPh sb="74" eb="76">
      <t>キボ</t>
    </rPh>
    <rPh sb="77" eb="78">
      <t>オオ</t>
    </rPh>
    <rPh sb="80" eb="82">
      <t>バアイ</t>
    </rPh>
    <rPh sb="83" eb="85">
      <t>ケイジョウ</t>
    </rPh>
    <phoneticPr fontId="46"/>
  </si>
  <si>
    <t>ﾒﾃﾞｨｯｸｹﾞｰﾄ設備・設置費</t>
    <phoneticPr fontId="46"/>
  </si>
  <si>
    <t>・1件につき</t>
    <rPh sb="2" eb="3">
      <t>ケン</t>
    </rPh>
    <phoneticPr fontId="46"/>
  </si>
  <si>
    <t>可動式手洗いﾕﾆｯﾄ</t>
    <rPh sb="0" eb="3">
      <t>カドウシキ</t>
    </rPh>
    <rPh sb="3" eb="5">
      <t>テアラ</t>
    </rPh>
    <phoneticPr fontId="46"/>
  </si>
  <si>
    <r>
      <t>可動式手洗いﾕﾆｯﾄ</t>
    </r>
    <r>
      <rPr>
        <sz val="8"/>
        <rFont val="ＭＳ Ｐゴシック"/>
        <family val="3"/>
        <charset val="128"/>
        <scheme val="minor"/>
      </rPr>
      <t>(運用人員込)</t>
    </r>
    <rPh sb="0" eb="3">
      <t>カドウシキ</t>
    </rPh>
    <rPh sb="3" eb="5">
      <t>テアラ</t>
    </rPh>
    <rPh sb="11" eb="13">
      <t>ウンヨウ</t>
    </rPh>
    <rPh sb="13" eb="15">
      <t>ジンイン</t>
    </rPh>
    <rPh sb="15" eb="16">
      <t>コミ</t>
    </rPh>
    <phoneticPr fontId="46"/>
  </si>
  <si>
    <t>・3hまで(専門の人員が設置・運用/延長費 \X,000/h別)</t>
    <rPh sb="20" eb="21">
      <t>ヒ</t>
    </rPh>
    <phoneticPr fontId="46"/>
  </si>
  <si>
    <t>　　●ﾒﾃﾞｨｯｸ車両費　  ※ 「ﾒﾃﾞｨｯｸｹﾞｰﾄ」の設備、手洗いﾕﾆｯﾄ、感染予防備品等の一式の運搬車両費です。</t>
    <rPh sb="9" eb="11">
      <t>シャリョウ</t>
    </rPh>
    <rPh sb="11" eb="12">
      <t>ヒ</t>
    </rPh>
    <rPh sb="30" eb="32">
      <t>セツビ</t>
    </rPh>
    <rPh sb="47" eb="48">
      <t>ナド</t>
    </rPh>
    <rPh sb="49" eb="51">
      <t>イッシキ</t>
    </rPh>
    <rPh sb="52" eb="54">
      <t>ウンパン</t>
    </rPh>
    <rPh sb="54" eb="56">
      <t>シャリョウ</t>
    </rPh>
    <rPh sb="56" eb="57">
      <t>ヒ</t>
    </rPh>
    <phoneticPr fontId="46"/>
  </si>
  <si>
    <t>ﾒﾃﾞｨｯｸ車(ﾜｺﾞﾝ)</t>
    <rPh sb="6" eb="7">
      <t>シャ</t>
    </rPh>
    <phoneticPr fontId="46"/>
  </si>
  <si>
    <r>
      <t xml:space="preserve">・1日(7h)あたり </t>
    </r>
    <r>
      <rPr>
        <sz val="6"/>
        <rFont val="ＭＳ Ｐゴシック"/>
        <family val="3"/>
        <charset val="128"/>
        <scheme val="minor"/>
      </rPr>
      <t xml:space="preserve"> </t>
    </r>
    <r>
      <rPr>
        <sz val="9"/>
        <rFont val="ＭＳ Ｐゴシック"/>
        <family val="3"/>
        <charset val="128"/>
        <scheme val="minor"/>
      </rPr>
      <t>※OT等は[08][09]の「ﾜｺﾞﾝ」と同じ</t>
    </r>
    <rPh sb="15" eb="16">
      <t>ナド</t>
    </rPh>
    <rPh sb="33" eb="34">
      <t>オナ</t>
    </rPh>
    <phoneticPr fontId="46"/>
  </si>
  <si>
    <t>　○ 施設消毒関連費
　     ﾒﾃﾞｨｯｸ部が通常業務で対応できる規模・範囲を超える「施設等の消毒」が必要な場合は、専門の消毒業者に外注して例えばﾛｹ地等の消毒を実施します。</t>
    <rPh sb="3" eb="5">
      <t>シセツ</t>
    </rPh>
    <rPh sb="5" eb="7">
      <t>ショウドク</t>
    </rPh>
    <rPh sb="23" eb="24">
      <t>ブ</t>
    </rPh>
    <rPh sb="25" eb="27">
      <t>ツウジョウ</t>
    </rPh>
    <rPh sb="27" eb="29">
      <t>ギョウム</t>
    </rPh>
    <rPh sb="35" eb="37">
      <t>キボ</t>
    </rPh>
    <rPh sb="38" eb="40">
      <t>ハンイ</t>
    </rPh>
    <rPh sb="41" eb="42">
      <t>コ</t>
    </rPh>
    <rPh sb="45" eb="48">
      <t>シセツナド</t>
    </rPh>
    <rPh sb="49" eb="51">
      <t>ショウドク</t>
    </rPh>
    <rPh sb="53" eb="55">
      <t>ヒツヨウ</t>
    </rPh>
    <rPh sb="56" eb="58">
      <t>バアイ</t>
    </rPh>
    <rPh sb="60" eb="62">
      <t>センモン</t>
    </rPh>
    <rPh sb="63" eb="65">
      <t>ショウドク</t>
    </rPh>
    <rPh sb="65" eb="67">
      <t>ギョウシャ</t>
    </rPh>
    <rPh sb="68" eb="70">
      <t>ガイチュウ</t>
    </rPh>
    <rPh sb="72" eb="73">
      <t>タト</t>
    </rPh>
    <rPh sb="77" eb="79">
      <t>チナド</t>
    </rPh>
    <rPh sb="80" eb="82">
      <t>ショウドク</t>
    </rPh>
    <rPh sb="83" eb="85">
      <t>ジッシ</t>
    </rPh>
    <phoneticPr fontId="46"/>
  </si>
  <si>
    <t xml:space="preserve"> 施設消毒費</t>
    <phoneticPr fontId="46"/>
  </si>
  <si>
    <t>・消毒1坪あたり</t>
    <rPh sb="1" eb="3">
      <t>ショウドク</t>
    </rPh>
    <rPh sb="4" eb="5">
      <t>ツボ</t>
    </rPh>
    <phoneticPr fontId="46"/>
  </si>
  <si>
    <t>　○ 諸掛 〈交通費、送料、通信費、その他雑費〉</t>
    <rPh sb="11" eb="13">
      <t>ソウリョウ</t>
    </rPh>
    <phoneticPr fontId="46"/>
  </si>
  <si>
    <t>　　● 交通費　  ※ ﾒﾃﾞｨｯｸ等が現場参加する場合の公共交通機関や場合によりﾀｸｼｰ代等の実費です。</t>
    <rPh sb="4" eb="7">
      <t>コウツウヒ</t>
    </rPh>
    <rPh sb="18" eb="19">
      <t>ナド</t>
    </rPh>
    <rPh sb="20" eb="22">
      <t>ゲンバ</t>
    </rPh>
    <rPh sb="22" eb="24">
      <t>サンカ</t>
    </rPh>
    <rPh sb="26" eb="28">
      <t>バアイ</t>
    </rPh>
    <rPh sb="29" eb="31">
      <t>コウキョウ</t>
    </rPh>
    <rPh sb="31" eb="33">
      <t>コウツウ</t>
    </rPh>
    <rPh sb="33" eb="35">
      <t>キカン</t>
    </rPh>
    <rPh sb="36" eb="38">
      <t>バアイ</t>
    </rPh>
    <rPh sb="45" eb="46">
      <t>ダイ</t>
    </rPh>
    <rPh sb="46" eb="47">
      <t>ナド</t>
    </rPh>
    <rPh sb="48" eb="50">
      <t>ジッピ</t>
    </rPh>
    <phoneticPr fontId="46"/>
  </si>
  <si>
    <t>交通費</t>
    <rPh sb="0" eb="3">
      <t>コウツウヒ</t>
    </rPh>
    <phoneticPr fontId="46"/>
  </si>
  <si>
    <t>・規模・内容による</t>
    <rPh sb="1" eb="3">
      <t>キボ</t>
    </rPh>
    <rPh sb="4" eb="6">
      <t>ナイヨウ</t>
    </rPh>
    <phoneticPr fontId="46"/>
  </si>
  <si>
    <t>規模・内容により実費を計上</t>
    <rPh sb="0" eb="2">
      <t>キボ</t>
    </rPh>
    <rPh sb="3" eb="5">
      <t>ナイヨウ</t>
    </rPh>
    <rPh sb="8" eb="10">
      <t>ジッピ</t>
    </rPh>
    <rPh sb="11" eb="13">
      <t>ケイジョウ</t>
    </rPh>
    <phoneticPr fontId="46"/>
  </si>
  <si>
    <t>　　●備品送料　  ※ ﾒﾃﾞｨｯｸ等が感染予防備品を送る場合の送料です。</t>
    <rPh sb="18" eb="19">
      <t>ナド</t>
    </rPh>
    <rPh sb="21" eb="23">
      <t>ヨボウ</t>
    </rPh>
    <rPh sb="23" eb="26">
      <t>ビヒンヲ</t>
    </rPh>
    <rPh sb="26" eb="28">
      <t>オクル</t>
    </rPh>
    <rPh sb="28" eb="31">
      <t>バアイノ</t>
    </rPh>
    <rPh sb="31" eb="35">
      <t>ソウリョウデス</t>
    </rPh>
    <phoneticPr fontId="46"/>
  </si>
  <si>
    <t>備品送料</t>
    <phoneticPr fontId="46"/>
  </si>
  <si>
    <t>08 ｽﾀｼﾞｵ撮影費 (追加・新費目)</t>
    <rPh sb="13" eb="15">
      <t>ツイカ</t>
    </rPh>
    <rPh sb="16" eb="17">
      <t>シン</t>
    </rPh>
    <rPh sb="17" eb="19">
      <t>ヒモク</t>
    </rPh>
    <phoneticPr fontId="46"/>
  </si>
  <si>
    <t>08 スタジオ撮影費</t>
    <phoneticPr fontId="46"/>
  </si>
  <si>
    <t>　○ ｽﾀｼﾞｵ撮影費</t>
    <phoneticPr fontId="46"/>
  </si>
  <si>
    <t>･1h単価(19:00～21:00)</t>
    <phoneticPr fontId="46"/>
  </si>
  <si>
    <t>　　● ｽﾄｯｸﾙｰﾑ、控室</t>
    <rPh sb="12" eb="14">
      <t>ヒカエシツ</t>
    </rPh>
    <phoneticPr fontId="46"/>
  </si>
  <si>
    <t>･1日単価</t>
    <rPh sb="2" eb="3">
      <t>ニチ</t>
    </rPh>
    <phoneticPr fontId="46"/>
  </si>
  <si>
    <t>設定なし</t>
    <rPh sb="0" eb="2">
      <t>セッテイ</t>
    </rPh>
    <phoneticPr fontId="46"/>
  </si>
  <si>
    <t>　　● 清掃　　※感染対策を考慮したﾄｲﾚ、水回り等のｽﾀｼﾞｵ施設清掃費です。</t>
    <rPh sb="4" eb="6">
      <t>セイソウ</t>
    </rPh>
    <rPh sb="9" eb="11">
      <t>カンセン</t>
    </rPh>
    <rPh sb="11" eb="13">
      <t>タイサク</t>
    </rPh>
    <rPh sb="14" eb="16">
      <t>コウリョ</t>
    </rPh>
    <rPh sb="22" eb="23">
      <t>ミズ</t>
    </rPh>
    <rPh sb="23" eb="24">
      <t>マワ</t>
    </rPh>
    <rPh sb="25" eb="26">
      <t>ナド</t>
    </rPh>
    <rPh sb="32" eb="34">
      <t>シセツ</t>
    </rPh>
    <rPh sb="34" eb="36">
      <t>セイソウ</t>
    </rPh>
    <rPh sb="36" eb="37">
      <t>ヒ</t>
    </rPh>
    <phoneticPr fontId="46"/>
  </si>
  <si>
    <t>【新】</t>
    <phoneticPr fontId="46"/>
  </si>
  <si>
    <t>ｽﾀｼﾞｵ施設清掃費</t>
    <rPh sb="5" eb="7">
      <t>シセツ</t>
    </rPh>
    <rPh sb="7" eb="9">
      <t>セイソウ</t>
    </rPh>
    <rPh sb="9" eb="10">
      <t>ヒ</t>
    </rPh>
    <phoneticPr fontId="46"/>
  </si>
  <si>
    <t>・1日あたり</t>
    <rPh sb="2" eb="3">
      <t>ニチ</t>
    </rPh>
    <phoneticPr fontId="46"/>
  </si>
  <si>
    <t>12 ﾎﾟｽﾄﾌﾟﾛﾀﾞｸｼｮﾝ費 (新費目)</t>
    <phoneticPr fontId="46"/>
  </si>
  <si>
    <t>12 ポストプロダクション費</t>
    <phoneticPr fontId="46"/>
  </si>
  <si>
    <t>◎ 編集費</t>
    <phoneticPr fontId="46"/>
  </si>
  <si>
    <t>　　● ﾘﾓｰﾄ試写ｼｽﾃﾑ使用費</t>
    <rPh sb="8" eb="10">
      <t>シシャ</t>
    </rPh>
    <rPh sb="14" eb="16">
      <t>シヨウ</t>
    </rPh>
    <phoneticPr fontId="46"/>
  </si>
  <si>
    <t>※ ﾎﾟｽﾌﾟﾛからﾘﾓｰﾄ試写を実施する場合の、ﾎﾟｽﾌﾟﾛのｼｽﾃﾑ使用費およびｻﾎﾟｰﾄ人員の人件費です。</t>
    <rPh sb="17" eb="19">
      <t>ジッシ</t>
    </rPh>
    <rPh sb="21" eb="23">
      <t>バアイ</t>
    </rPh>
    <rPh sb="47" eb="49">
      <t>ジンイン</t>
    </rPh>
    <rPh sb="50" eb="53">
      <t>ジンケンヒ</t>
    </rPh>
    <phoneticPr fontId="46"/>
  </si>
  <si>
    <t>【新】</t>
    <rPh sb="1" eb="2">
      <t>シン</t>
    </rPh>
    <phoneticPr fontId="46"/>
  </si>
  <si>
    <t>ﾘﾓｰﾄ試写ｼｽﾃﾑ使用費
(Teams等の一般ｱﾌﾟﾘ使用)</t>
    <rPh sb="4" eb="6">
      <t>シシャ</t>
    </rPh>
    <rPh sb="10" eb="12">
      <t>シヨウ</t>
    </rPh>
    <rPh sb="12" eb="13">
      <t>ヒ</t>
    </rPh>
    <rPh sb="20" eb="21">
      <t>ナド</t>
    </rPh>
    <rPh sb="22" eb="24">
      <t>イッパン</t>
    </rPh>
    <rPh sb="28" eb="30">
      <t>シヨウ</t>
    </rPh>
    <phoneticPr fontId="46"/>
  </si>
  <si>
    <t>・1日あたり
・ｺﾝﾊﾞｰﾀ、専用PC使用</t>
    <rPh sb="2" eb="3">
      <t>ニチ</t>
    </rPh>
    <rPh sb="15" eb="17">
      <t>センヨウ</t>
    </rPh>
    <rPh sb="19" eb="21">
      <t>シヨウ</t>
    </rPh>
    <phoneticPr fontId="46"/>
  </si>
  <si>
    <r>
      <t xml:space="preserve">・1hあたり
</t>
    </r>
    <r>
      <rPr>
        <sz val="8"/>
        <color theme="1"/>
        <rFont val="ＭＳ Ｐゴシック"/>
        <family val="3"/>
        <charset val="128"/>
        <scheme val="minor"/>
      </rPr>
      <t>・ｼｽﾃﾑ・回線使用+ｻﾎﾟｰﾄ人員</t>
    </r>
    <rPh sb="13" eb="15">
      <t>カイセン</t>
    </rPh>
    <rPh sb="15" eb="17">
      <t>シヨウ</t>
    </rPh>
    <rPh sb="23" eb="25">
      <t>ジンイン</t>
    </rPh>
    <phoneticPr fontId="46"/>
  </si>
  <si>
    <t>◎ 納品物作成関連費</t>
    <rPh sb="2" eb="4">
      <t>ノウヒン</t>
    </rPh>
    <rPh sb="4" eb="5">
      <t>ブツ</t>
    </rPh>
    <rPh sb="5" eb="7">
      <t>サクセイ</t>
    </rPh>
    <rPh sb="7" eb="9">
      <t>カンレン</t>
    </rPh>
    <rPh sb="9" eb="10">
      <t>ヒ</t>
    </rPh>
    <phoneticPr fontId="46"/>
  </si>
  <si>
    <t>　　● 原版ﾌｧｲﾙ ｱｯﾌﾟﾛｰﾄﾞ費　　※ここでは「初号原版」のみ扱います。「OA原版」ｱｯﾌﾟﾛｰﾄﾞの場合は「21 制作費外ｵﾌﾟｼｮﾝ作業費」で計上します。</t>
    <rPh sb="28" eb="30">
      <t>ショゴウ</t>
    </rPh>
    <rPh sb="30" eb="32">
      <t>ゲンパン</t>
    </rPh>
    <rPh sb="35" eb="36">
      <t>アツカ</t>
    </rPh>
    <rPh sb="43" eb="45">
      <t>ゲンパン</t>
    </rPh>
    <rPh sb="55" eb="57">
      <t>バアイ</t>
    </rPh>
    <rPh sb="77" eb="79">
      <t>ケイジョウ</t>
    </rPh>
    <phoneticPr fontId="46"/>
  </si>
  <si>
    <t>※ ProRes422HQ等で作成したﾌｧｲﾙを、原版として素材搬入事業者等のｼｽﾃﾑにｱｯﾌﾟﾛｰﾄﾞ納品する場合にかかる費用です。</t>
    <rPh sb="13" eb="14">
      <t>ナド</t>
    </rPh>
    <rPh sb="15" eb="17">
      <t>サクセイ</t>
    </rPh>
    <rPh sb="25" eb="27">
      <t>ゲンパン</t>
    </rPh>
    <rPh sb="30" eb="32">
      <t>ソザイ</t>
    </rPh>
    <rPh sb="32" eb="34">
      <t>ハンニュウ</t>
    </rPh>
    <rPh sb="34" eb="37">
      <t>ジギョウシャ</t>
    </rPh>
    <rPh sb="37" eb="38">
      <t>ナド</t>
    </rPh>
    <rPh sb="52" eb="54">
      <t>ノウヒン</t>
    </rPh>
    <rPh sb="56" eb="58">
      <t>バアイ</t>
    </rPh>
    <rPh sb="62" eb="64">
      <t>ヒヨウ</t>
    </rPh>
    <phoneticPr fontId="46"/>
  </si>
  <si>
    <t>初号原版ﾌｧｲﾙ ｱｯﾌﾟﾛｰﾄﾞ費</t>
    <rPh sb="0" eb="2">
      <t>ショゴウ</t>
    </rPh>
    <rPh sb="2" eb="4">
      <t>ゲンパン</t>
    </rPh>
    <rPh sb="17" eb="18">
      <t>ヒ</t>
    </rPh>
    <phoneticPr fontId="46"/>
  </si>
  <si>
    <t>･CM1ﾀｲﾌﾟにつき</t>
    <phoneticPr fontId="46"/>
  </si>
  <si>
    <t>21 制作費外ｵﾌﾟｼｮﾝ作業費 (新費目)</t>
    <phoneticPr fontId="46"/>
  </si>
  <si>
    <t>◎ 搬入ｻﾎﾟｰﾄ関連費</t>
    <phoneticPr fontId="46"/>
  </si>
  <si>
    <t>○ 納品原版作成費  〈この費目では｢OA原版｣を扱います〉</t>
    <phoneticPr fontId="46"/>
  </si>
  <si>
    <t>　　● 原版ﾌｧｲﾙ ｱｯﾌﾟﾛｰﾄﾞ費　　※ここでは「OA原版」のみ扱います。「初号原版」ｱｯﾌﾟﾛｰﾄﾞの場合は「12 ﾎﾟｽﾄﾌﾟﾛﾀﾞｸｼｮﾝ費」で計上します。</t>
    <rPh sb="30" eb="32">
      <t>ゲンパン</t>
    </rPh>
    <rPh sb="35" eb="36">
      <t>アツカ</t>
    </rPh>
    <rPh sb="41" eb="43">
      <t>ショゴウ</t>
    </rPh>
    <rPh sb="43" eb="45">
      <t>ゲンパン</t>
    </rPh>
    <rPh sb="55" eb="57">
      <t>バアイ</t>
    </rPh>
    <rPh sb="78" eb="80">
      <t>ケイジョウ</t>
    </rPh>
    <phoneticPr fontId="46"/>
  </si>
  <si>
    <t>OA原版ﾌｧｲﾙ ｱｯﾌﾟﾛｰﾄﾞ費</t>
    <rPh sb="2" eb="4">
      <t>ゲンパン</t>
    </rPh>
    <rPh sb="17" eb="18">
      <t>ヒ</t>
    </rPh>
    <phoneticPr fontId="46"/>
  </si>
  <si>
    <t>　　● 待機用ｽﾀｼﾞｵﾚﾝﾀﾙ(待機用に「ｷｰﾌﾟ」する場合)</t>
    <rPh sb="4" eb="6">
      <t>タイキ</t>
    </rPh>
    <rPh sb="6" eb="7">
      <t>ヨウ</t>
    </rPh>
    <rPh sb="17" eb="20">
      <t>タイキヨウ</t>
    </rPh>
    <rPh sb="29" eb="31">
      <t>バアイ</t>
    </rPh>
    <phoneticPr fontId="46"/>
  </si>
  <si>
    <t>(基本)</t>
    <rPh sb="1" eb="3">
      <t>キホン</t>
    </rPh>
    <phoneticPr fontId="46"/>
  </si>
  <si>
    <t>(OT)</t>
    <phoneticPr fontId="46"/>
  </si>
  <si>
    <t>撮影ｽﾀｼﾞｵ　○○坪</t>
    <rPh sb="0" eb="2">
      <t>サツエイ</t>
    </rPh>
    <phoneticPr fontId="46"/>
  </si>
  <si>
    <t>･1日単価(9:00～19:00)</t>
    <phoneticPr fontId="46"/>
  </si>
  <si>
    <t>ｽﾄｯｸﾙｰﾑ</t>
    <phoneticPr fontId="46"/>
  </si>
  <si>
    <t>ﾘﾓｰﾄ試写ｼｽﾃﾑ使用費
(ﾎﾟｽﾌﾟﾛ独自ｱﾌﾟﾘ使用)</t>
    <rPh sb="4" eb="6">
      <t>シシャ</t>
    </rPh>
    <rPh sb="10" eb="12">
      <t>シヨウ</t>
    </rPh>
    <rPh sb="12" eb="13">
      <t>ヒ</t>
    </rPh>
    <rPh sb="21" eb="24">
      <t>アプリ</t>
    </rPh>
    <rPh sb="27" eb="29">
      <t>シヨウ</t>
    </rPh>
    <phoneticPr fontId="46"/>
  </si>
  <si>
    <t>ﾘﾓｰﾄ試写ｼｽﾃﾑ使用費</t>
    <phoneticPr fontId="5"/>
  </si>
  <si>
    <t>ﾘﾓｰﾄ試写ｼｽﾃﾑ使用3h</t>
    <phoneticPr fontId="3"/>
  </si>
  <si>
    <t>・ｺﾝﾊﾞｰﾀ、専用PC、専用回線、ｻﾎﾟｰﾄ人員等の費用</t>
    <rPh sb="13" eb="15">
      <t>センヨウ</t>
    </rPh>
    <rPh sb="25" eb="26">
      <t>ナド</t>
    </rPh>
    <rPh sb="27" eb="29">
      <t>ヒヨウ</t>
    </rPh>
    <phoneticPr fontId="3"/>
  </si>
  <si>
    <t>ｽﾀｼﾞｵ施設清掃費</t>
    <rPh sb="4" eb="6">
      <t>シセツ</t>
    </rPh>
    <rPh sb="6" eb="8">
      <t>セイソウ</t>
    </rPh>
    <rPh sb="8" eb="9">
      <t>ヒ</t>
    </rPh>
    <phoneticPr fontId="5"/>
  </si>
  <si>
    <t>・感染対策を考慮したﾄｲﾚ水回り等ｽﾀｼﾞｵ施設清掃費</t>
    <phoneticPr fontId="3"/>
  </si>
  <si>
    <t>建込2日、前日ﾘﾊ1日、撮影1日</t>
    <phoneticPr fontId="3"/>
  </si>
  <si>
    <t>OA原版ｱｯﾌﾟﾛｰﾄﾞ納品×2ﾀｲﾌﾟとして</t>
    <rPh sb="2" eb="4">
      <t>ゲンパン</t>
    </rPh>
    <rPh sb="12" eb="14">
      <t>ノウヒン</t>
    </rPh>
    <phoneticPr fontId="3"/>
  </si>
  <si>
    <t>控室</t>
    <rPh sb="0" eb="2">
      <t>ヒカエシツ</t>
    </rPh>
    <phoneticPr fontId="46"/>
  </si>
  <si>
    <t>13
音
楽
／
効
果
費</t>
    <rPh sb="4" eb="5">
      <t>オト</t>
    </rPh>
    <rPh sb="6" eb="7">
      <t>ラク</t>
    </rPh>
    <rPh sb="10" eb="11">
      <t>コウ</t>
    </rPh>
    <rPh sb="12" eb="13">
      <t>ハタシ</t>
    </rPh>
    <rPh sb="14" eb="15">
      <t>ヒ</t>
    </rPh>
    <phoneticPr fontId="5"/>
  </si>
  <si>
    <t>音楽/効果費</t>
    <phoneticPr fontId="3"/>
  </si>
  <si>
    <t>音楽/効果費【ﾀﾞﾌﾞﾙｽﾀﾝﾊﾞｲ分】</t>
    <phoneticPr fontId="5"/>
  </si>
  <si>
    <t>[制作費外ｵﾌﾟｼｮﾝ作業費]</t>
    <phoneticPr fontId="3"/>
  </si>
  <si>
    <t>記録ﾒﾃﾞｨｱ費/変換費</t>
    <rPh sb="0" eb="2">
      <t>キロク</t>
    </rPh>
    <rPh sb="9" eb="11">
      <t>ヘンカン</t>
    </rPh>
    <rPh sb="11" eb="12">
      <t>ヒ</t>
    </rPh>
    <phoneticPr fontId="5"/>
  </si>
  <si>
    <t>記録ﾒﾃﾞｨｱ費/変換費【ﾀﾞﾌﾞﾙｽﾀﾝﾊﾞｲ分】</t>
    <phoneticPr fontId="3"/>
  </si>
  <si>
    <t>CG/ｱﾆﾒｰｼｮﾝ費</t>
    <phoneticPr fontId="5"/>
  </si>
  <si>
    <t>ﾎﾟｽﾄﾌﾟﾛﾀﾞｸｼｮﾝ費</t>
    <phoneticPr fontId="5"/>
  </si>
  <si>
    <t>音楽/効果費</t>
    <phoneticPr fontId="5"/>
  </si>
  <si>
    <t>ﾌﾟﾛﾀﾞｸｼｮﾝ間接費 (21のXX%)</t>
    <phoneticPr fontId="5"/>
  </si>
  <si>
    <t>制作費外ｵﾌﾟｼｮﾝ作業費</t>
    <phoneticPr fontId="3"/>
  </si>
  <si>
    <t>OA原版ｱｯﾌﾟﾛｰﾄﾞ費</t>
    <rPh sb="2" eb="4">
      <t>ゲンパン</t>
    </rPh>
    <rPh sb="12" eb="13">
      <t>ヒ</t>
    </rPh>
    <phoneticPr fontId="3"/>
  </si>
  <si>
    <t>衛生管理部(ﾒﾃﾞｨｯｸ部)+2名×1泊、その他+3泊</t>
    <rPh sb="0" eb="2">
      <t>エイセイ</t>
    </rPh>
    <rPh sb="2" eb="4">
      <t>カンリ</t>
    </rPh>
    <rPh sb="4" eb="5">
      <t>ブ</t>
    </rPh>
    <rPh sb="12" eb="13">
      <t>ブ</t>
    </rPh>
    <rPh sb="16" eb="17">
      <t>メイ</t>
    </rPh>
    <rPh sb="19" eb="20">
      <t>ハク</t>
    </rPh>
    <rPh sb="23" eb="24">
      <t>タ</t>
    </rPh>
    <rPh sb="26" eb="27">
      <t>ハク</t>
    </rPh>
    <phoneticPr fontId="3"/>
  </si>
  <si>
    <t>・衛生管理部の追加のほか、「相部屋」回避+3泊</t>
    <rPh sb="1" eb="3">
      <t>エイセイ</t>
    </rPh>
    <rPh sb="3" eb="5">
      <t>カンリ</t>
    </rPh>
    <rPh sb="5" eb="6">
      <t>ブ</t>
    </rPh>
    <rPh sb="7" eb="9">
      <t>ツイカ</t>
    </rPh>
    <rPh sb="14" eb="17">
      <t>アイベヤ</t>
    </rPh>
    <rPh sb="18" eb="20">
      <t>カイヒ</t>
    </rPh>
    <rPh sb="22" eb="23">
      <t>ハク</t>
    </rPh>
    <phoneticPr fontId="3"/>
  </si>
  <si>
    <t>名・日</t>
    <rPh sb="0" eb="1">
      <t>メイ</t>
    </rPh>
    <rPh sb="2" eb="3">
      <t>ニチ</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</si>
</sst>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8">
    <numFmt numFmtId="5" formatCode="&quot;¥&quot;#,##0;&quot;¥&quot;\-#,##0"/>
    <numFmt numFmtId="176" formatCode="yyyy&quot;年&quot;m&quot;月&quot;d&quot;日&quot;;@"/>
    <numFmt numFmtId="177" formatCode="#,##0_ "/>
    <numFmt numFmtId="178" formatCode="#,##0_);[Red]\(#,##0\)"/>
    <numFmt numFmtId="179" formatCode="00"/>
    <numFmt numFmtId="180" formatCode="_ * #,##0_ ;[Red]\ * \-#,##0_ ;_ * &quot; &quot;_ ;_ @_ "/>
    <numFmt numFmtId="181" formatCode="_ * #,##0_ ;_ * \-#,##0_ ;_ * &quot; &quot;_ ;_ @_ "/>
    <numFmt numFmtId="182" formatCode="_ * #,##0.0_ ;_ * \-#,##0.0_ ;_ * &quot;-&quot;?_ ;_ @_ "/>
    <numFmt numFmtId="183" formatCode="#,##0&quot;～/台・日&quot;"/>
    <numFmt numFmtId="184" formatCode="#,##0&quot;～/人・h&quot;"/>
    <numFmt numFmtId="185" formatCode="#,##0&quot;～/人・日&quot;"/>
    <numFmt numFmtId="186" formatCode="#,##0&quot;～/件&quot;"/>
    <numFmt numFmtId="187" formatCode="#,##0&quot;～/ｷｯﾄ・日&quot;"/>
    <numFmt numFmtId="188" formatCode="#,##0&quot;～/ｷｯﾄ&quot;"/>
    <numFmt numFmtId="189" formatCode="#,##0&quot;～/本&quot;"/>
    <numFmt numFmtId="190" formatCode="#,##0&quot;～/枚&quot;"/>
    <numFmt numFmtId="191" formatCode="#,##0&quot;～/坪&quot;"/>
    <numFmt numFmtId="192" formatCode="#,##0&quot;～&quot;"/>
    <numFmt numFmtId="193" formatCode="#,##0&quot;/(6h)&quot;"/>
    <numFmt numFmtId="194" formatCode="#,##0&quot;/h&quot;"/>
    <numFmt numFmtId="195" formatCode="#,##0&quot;/日&quot;"/>
    <numFmt numFmtId="196" formatCode="#,##0&quot;(基本料金50,000)&quot;"/>
    <numFmt numFmtId="197" formatCode="#,##0&quot;(基本料金30,000)&quot;"/>
    <numFmt numFmtId="198" formatCode="&quot;Y: &quot;#,##0"/>
    <numFmt numFmtId="199" formatCode="#,##0&quot;～/日&quot;"/>
    <numFmt numFmtId="200" formatCode="#,##0&quot;～/h&quot;"/>
    <numFmt numFmtId="201" formatCode="&quot;社内の場合：&quot;#,##0_ "/>
    <numFmt numFmtId="202" formatCode="#,##0&quot;/ﾀｲﾌﾟ&quot;"/>
  </numFmts>
  <fonts count="68">
    <font>
      <sz val="9"/>
      <color theme="1"/>
      <name val="ＭＳ ゴシック"/>
      <family val="2"/>
      <charset val="128"/>
    </font>
    <font>
      <sz val="11"/>
      <color theme="1"/>
      <name val="ＭＳ Ｐゴシック"/>
      <family val="2"/>
      <charset val="128"/>
      <scheme val="minor"/>
    </font>
    <font>
      <sz val="11"/>
      <color theme="1"/>
      <name val="ＭＳ Ｐゴシック"/>
      <family val="2"/>
      <charset val="128"/>
      <scheme val="minor"/>
    </font>
    <font>
      <sz val="6"/>
      <name val="ＭＳ ゴシック"/>
      <family val="2"/>
      <charset val="128"/>
    </font>
    <font>
      <sz val="12"/>
      <name val="ＭＳ Ｐ明朝"/>
      <family val="1"/>
      <charset val="128"/>
    </font>
    <font>
      <sz val="6"/>
      <name val="Osaka"/>
      <family val="3"/>
      <charset val="128"/>
    </font>
    <font>
      <sz val="6"/>
      <name val="ＭＳ Ｐゴシック"/>
      <family val="3"/>
      <charset val="128"/>
    </font>
    <font>
      <sz val="18"/>
      <color theme="1"/>
      <name val="Meiryo UI"/>
      <family val="3"/>
      <charset val="128"/>
    </font>
    <font>
      <sz val="11"/>
      <color theme="1"/>
      <name val="Meiryo UI"/>
      <family val="3"/>
      <charset val="128"/>
    </font>
    <font>
      <sz val="10"/>
      <color theme="1"/>
      <name val="Meiryo UI"/>
      <family val="3"/>
      <charset val="128"/>
    </font>
    <font>
      <sz val="12"/>
      <color theme="1"/>
      <name val="Meiryo UI"/>
      <family val="3"/>
      <charset val="128"/>
    </font>
    <font>
      <b/>
      <sz val="11"/>
      <color theme="9" tint="-0.249977111117893"/>
      <name val="Meiryo UI"/>
      <family val="3"/>
      <charset val="128"/>
    </font>
    <font>
      <sz val="11"/>
      <name val="Meiryo UI"/>
      <family val="3"/>
      <charset val="128"/>
    </font>
    <font>
      <sz val="12"/>
      <name val="Meiryo UI"/>
      <family val="3"/>
      <charset val="128"/>
    </font>
    <font>
      <sz val="10"/>
      <name val="Meiryo UI"/>
      <family val="3"/>
      <charset val="128"/>
    </font>
    <font>
      <sz val="14"/>
      <name val="Meiryo UI"/>
      <family val="3"/>
      <charset val="128"/>
    </font>
    <font>
      <sz val="9"/>
      <color theme="1"/>
      <name val="Meiryo UI"/>
      <family val="3"/>
      <charset val="128"/>
    </font>
    <font>
      <sz val="8"/>
      <name val="Meiryo UI"/>
      <family val="3"/>
      <charset val="128"/>
    </font>
    <font>
      <sz val="11"/>
      <color indexed="9"/>
      <name val="Meiryo UI"/>
      <family val="3"/>
      <charset val="128"/>
    </font>
    <font>
      <b/>
      <sz val="18"/>
      <color theme="1"/>
      <name val="Meiryo UI"/>
      <family val="3"/>
      <charset val="128"/>
    </font>
    <font>
      <sz val="16"/>
      <color theme="1"/>
      <name val="Meiryo UI"/>
      <family val="3"/>
      <charset val="128"/>
    </font>
    <font>
      <sz val="8"/>
      <color theme="1"/>
      <name val="Meiryo UI"/>
      <family val="3"/>
      <charset val="128"/>
    </font>
    <font>
      <sz val="24"/>
      <color theme="1"/>
      <name val="Meiryo UI"/>
      <family val="3"/>
      <charset val="128"/>
    </font>
    <font>
      <sz val="11"/>
      <color theme="9" tint="-0.249977111117893"/>
      <name val="Meiryo UI"/>
      <family val="3"/>
      <charset val="128"/>
    </font>
    <font>
      <sz val="11"/>
      <color theme="4" tint="-0.249977111117893"/>
      <name val="Meiryo UI"/>
      <family val="3"/>
      <charset val="128"/>
    </font>
    <font>
      <sz val="12"/>
      <color theme="4" tint="-0.249977111117893"/>
      <name val="Meiryo UI"/>
      <family val="3"/>
      <charset val="128"/>
    </font>
    <font>
      <sz val="10"/>
      <color theme="4" tint="-0.249977111117893"/>
      <name val="Meiryo UI"/>
      <family val="3"/>
      <charset val="128"/>
    </font>
    <font>
      <sz val="8"/>
      <color theme="4" tint="-0.249977111117893"/>
      <name val="Meiryo UI"/>
      <family val="3"/>
      <charset val="128"/>
    </font>
    <font>
      <sz val="10.5"/>
      <name val="Meiryo UI"/>
      <family val="3"/>
      <charset val="128"/>
    </font>
    <font>
      <sz val="9"/>
      <name val="Meiryo UI"/>
      <family val="3"/>
      <charset val="128"/>
    </font>
    <font>
      <sz val="11"/>
      <color theme="4" tint="-0.499984740745262"/>
      <name val="Meiryo UI"/>
      <family val="3"/>
      <charset val="128"/>
    </font>
    <font>
      <b/>
      <sz val="12"/>
      <name val="Meiryo UI"/>
      <family val="3"/>
      <charset val="128"/>
    </font>
    <font>
      <sz val="7"/>
      <name val="Meiryo UI"/>
      <family val="3"/>
      <charset val="128"/>
    </font>
    <font>
      <sz val="11"/>
      <color rgb="FFC00000"/>
      <name val="Meiryo UI"/>
      <family val="3"/>
      <charset val="128"/>
    </font>
    <font>
      <b/>
      <sz val="11"/>
      <color rgb="FFC00000"/>
      <name val="Meiryo UI"/>
      <family val="3"/>
      <charset val="128"/>
    </font>
    <font>
      <sz val="11"/>
      <name val="Meiryo UI"/>
      <family val="3"/>
    </font>
    <font>
      <sz val="11"/>
      <color rgb="FF5353B1"/>
      <name val="Meiryo UI"/>
      <family val="3"/>
      <charset val="128"/>
    </font>
    <font>
      <b/>
      <sz val="10"/>
      <color rgb="FF5353B1"/>
      <name val="Meiryo UI"/>
      <family val="3"/>
      <charset val="128"/>
    </font>
    <font>
      <sz val="10"/>
      <color rgb="FF5353B1"/>
      <name val="Meiryo UI"/>
      <family val="3"/>
      <charset val="128"/>
    </font>
    <font>
      <sz val="11"/>
      <color rgb="FF7C58AC"/>
      <name val="Meiryo UI"/>
      <family val="3"/>
      <charset val="128"/>
    </font>
    <font>
      <b/>
      <sz val="10"/>
      <color rgb="FF7C58AC"/>
      <name val="Meiryo UI"/>
      <family val="3"/>
      <charset val="128"/>
    </font>
    <font>
      <sz val="10"/>
      <color rgb="FF7C58AC"/>
      <name val="Meiryo UI"/>
      <family val="3"/>
      <charset val="128"/>
    </font>
    <font>
      <sz val="12"/>
      <color rgb="FFC00000"/>
      <name val="Meiryo UI"/>
      <family val="3"/>
      <charset val="128"/>
    </font>
    <font>
      <sz val="9"/>
      <color theme="1"/>
      <name val="ＭＳ Ｐゴシック"/>
      <family val="2"/>
      <charset val="128"/>
      <scheme val="minor"/>
    </font>
    <font>
      <b/>
      <sz val="12"/>
      <color theme="1"/>
      <name val="Calibri"/>
      <family val="2"/>
    </font>
    <font>
      <b/>
      <sz val="10"/>
      <color theme="1"/>
      <name val="ＭＳ Ｐゴシック"/>
      <family val="3"/>
      <charset val="128"/>
      <scheme val="minor"/>
    </font>
    <font>
      <sz val="6"/>
      <name val="ＭＳ Ｐゴシック"/>
      <family val="2"/>
      <charset val="128"/>
      <scheme val="minor"/>
    </font>
    <font>
      <sz val="9"/>
      <color theme="1"/>
      <name val="ＭＳ Ｐゴシック"/>
      <family val="3"/>
      <charset val="128"/>
      <scheme val="minor"/>
    </font>
    <font>
      <sz val="8"/>
      <name val="ＭＳ Ｐゴシック"/>
      <family val="3"/>
      <charset val="128"/>
      <scheme val="minor"/>
    </font>
    <font>
      <b/>
      <sz val="8"/>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6"/>
      <name val="ＭＳ Ｐゴシック"/>
      <family val="3"/>
      <charset val="128"/>
      <scheme val="minor"/>
    </font>
    <font>
      <sz val="8"/>
      <color rgb="FF0000FF"/>
      <name val="ＭＳ Ｐゴシック"/>
      <family val="3"/>
      <charset val="128"/>
      <scheme val="minor"/>
    </font>
    <font>
      <sz val="7"/>
      <name val="ＭＳ Ｐゴシック"/>
      <family val="3"/>
      <charset val="128"/>
      <scheme val="minor"/>
    </font>
    <font>
      <sz val="7"/>
      <color theme="1"/>
      <name val="ＭＳ Ｐゴシック"/>
      <family val="3"/>
      <charset val="128"/>
      <scheme val="minor"/>
    </font>
    <font>
      <sz val="9"/>
      <name val="ＭＳ Ｐゴシック"/>
      <family val="3"/>
      <charset val="128"/>
      <scheme val="minor"/>
    </font>
    <font>
      <sz val="6"/>
      <color theme="1"/>
      <name val="ＭＳ Ｐゴシック"/>
      <family val="3"/>
      <charset val="128"/>
      <scheme val="minor"/>
    </font>
    <font>
      <sz val="8"/>
      <name val="ＭＳ Ｐゴシック"/>
      <family val="2"/>
      <charset val="128"/>
      <scheme val="minor"/>
    </font>
    <font>
      <sz val="9"/>
      <color theme="8" tint="-0.249977111117893"/>
      <name val="ＭＳ Ｐゴシック"/>
      <family val="3"/>
      <charset val="128"/>
      <scheme val="minor"/>
    </font>
    <font>
      <sz val="7"/>
      <color theme="8" tint="-0.249977111117893"/>
      <name val="ＭＳ Ｐゴシック"/>
      <family val="3"/>
      <charset val="128"/>
      <scheme val="minor"/>
    </font>
    <font>
      <sz val="5"/>
      <color theme="8" tint="-0.249977111117893"/>
      <name val="ＭＳ Ｐゴシック"/>
      <family val="3"/>
      <charset val="128"/>
      <scheme val="minor"/>
    </font>
    <font>
      <sz val="8"/>
      <color theme="8" tint="-0.249977111117893"/>
      <name val="ＭＳ Ｐゴシック"/>
      <family val="3"/>
      <charset val="128"/>
      <scheme val="minor"/>
    </font>
    <font>
      <sz val="9"/>
      <color rgb="FFFF0000"/>
      <name val="ＭＳ Ｐゴシック"/>
      <family val="3"/>
      <charset val="128"/>
      <scheme val="minor"/>
    </font>
    <font>
      <sz val="6"/>
      <color theme="8" tint="-0.249977111117893"/>
      <name val="ＭＳ Ｐゴシック"/>
      <family val="3"/>
      <charset val="128"/>
      <scheme val="minor"/>
    </font>
    <font>
      <sz val="9"/>
      <color rgb="FFFF0000"/>
      <name val="ＭＳ Ｐゴシック"/>
      <family val="2"/>
      <charset val="128"/>
      <scheme val="minor"/>
    </font>
    <font>
      <sz val="8"/>
      <name val="Meiryo UI"/>
      <family val="2"/>
      <charset val="128"/>
    </font>
    <font>
      <b/>
      <sz val="11"/>
      <name val="Meiryo UI"/>
      <family val="3"/>
      <charset val="128"/>
    </font>
  </fonts>
  <fills count="7">
    <fill>
      <patternFill patternType="none"/>
    </fill>
    <fill>
      <patternFill patternType="gray125"/>
    </fill>
    <fill>
      <patternFill patternType="solid">
        <fgColor theme="0"/>
        <bgColor indexed="64"/>
      </patternFill>
    </fill>
    <fill>
      <patternFill patternType="solid">
        <fgColor indexed="26"/>
        <bgColor indexed="64"/>
      </patternFill>
    </fill>
    <fill>
      <patternFill patternType="solid">
        <fgColor rgb="FFCDFFD7"/>
        <bgColor indexed="64"/>
      </patternFill>
    </fill>
    <fill>
      <patternFill patternType="solid">
        <fgColor rgb="FFDACDFF"/>
        <bgColor indexed="64"/>
      </patternFill>
    </fill>
    <fill>
      <patternFill patternType="solid">
        <fgColor rgb="FFFFF4D9"/>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diagonal/>
    </border>
    <border>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right/>
      <top style="hair">
        <color indexed="64"/>
      </top>
      <bottom/>
      <diagonal/>
    </border>
    <border>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top style="thin">
        <color indexed="64"/>
      </top>
      <bottom/>
      <diagonal/>
    </border>
    <border>
      <left/>
      <right style="hair">
        <color indexed="64"/>
      </right>
      <top style="thin">
        <color indexed="64"/>
      </top>
      <bottom/>
      <diagonal/>
    </border>
    <border>
      <left/>
      <right/>
      <top style="hair">
        <color indexed="64"/>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bottom/>
      <diagonal/>
    </border>
    <border>
      <left/>
      <right style="hair">
        <color indexed="64"/>
      </right>
      <top/>
      <bottom/>
      <diagonal/>
    </border>
    <border>
      <left style="hair">
        <color indexed="64"/>
      </left>
      <right style="hair">
        <color indexed="64"/>
      </right>
      <top/>
      <bottom/>
      <diagonal/>
    </border>
    <border>
      <left style="hair">
        <color indexed="64"/>
      </left>
      <right style="hair">
        <color indexed="64"/>
      </right>
      <top style="thin">
        <color indexed="64"/>
      </top>
      <bottom/>
      <diagonal/>
    </border>
    <border>
      <left/>
      <right style="thin">
        <color indexed="64"/>
      </right>
      <top style="hair">
        <color indexed="64"/>
      </top>
      <bottom/>
      <diagonal/>
    </border>
    <border>
      <left style="thin">
        <color indexed="64"/>
      </left>
      <right/>
      <top/>
      <bottom/>
      <diagonal/>
    </border>
    <border>
      <left/>
      <right/>
      <top/>
      <bottom style="hair">
        <color indexed="64"/>
      </bottom>
      <diagonal/>
    </border>
    <border>
      <left/>
      <right style="thin">
        <color indexed="64"/>
      </right>
      <top/>
      <bottom/>
      <diagonal/>
    </border>
    <border>
      <left/>
      <right style="thin">
        <color indexed="64"/>
      </right>
      <top style="hair">
        <color indexed="64"/>
      </top>
      <bottom style="hair">
        <color indexed="64"/>
      </bottom>
      <diagonal/>
    </border>
    <border>
      <left/>
      <right style="hair">
        <color indexed="64"/>
      </right>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s>
  <cellStyleXfs count="5">
    <xf numFmtId="0" fontId="0" fillId="0" borderId="0">
      <alignment vertical="center"/>
    </xf>
    <xf numFmtId="0" fontId="4" fillId="0" borderId="0"/>
    <xf numFmtId="0" fontId="2" fillId="0" borderId="0">
      <alignment vertical="center"/>
    </xf>
    <xf numFmtId="0" fontId="1" fillId="0" borderId="0">
      <alignment vertical="center"/>
    </xf>
    <xf numFmtId="0" fontId="1" fillId="0" borderId="0">
      <alignment vertical="center"/>
    </xf>
  </cellStyleXfs>
  <cellXfs count="644">
    <xf numFmtId="0" fontId="0" fillId="0" borderId="0" xfId="0">
      <alignment vertical="center"/>
    </xf>
    <xf numFmtId="0" fontId="8" fillId="0" borderId="0" xfId="0" applyFont="1">
      <alignment vertical="center"/>
    </xf>
    <xf numFmtId="0" fontId="8" fillId="0" borderId="19" xfId="0" applyFont="1" applyBorder="1" applyAlignment="1">
      <alignment horizontal="center" vertical="center"/>
    </xf>
    <xf numFmtId="0" fontId="8" fillId="0" borderId="30"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0" xfId="0" applyFont="1" applyAlignment="1">
      <alignment horizontal="center" vertical="center"/>
    </xf>
    <xf numFmtId="0" fontId="13" fillId="3" borderId="37" xfId="1" applyFont="1" applyFill="1" applyBorder="1" applyAlignment="1" applyProtection="1">
      <alignment horizontal="left" vertical="center" shrinkToFit="1"/>
    </xf>
    <xf numFmtId="0" fontId="14" fillId="4" borderId="50" xfId="1" applyFont="1" applyFill="1" applyBorder="1" applyAlignment="1" applyProtection="1">
      <alignment horizontal="left" vertical="center" shrinkToFit="1"/>
      <protection locked="0"/>
    </xf>
    <xf numFmtId="180" fontId="12" fillId="4" borderId="38" xfId="1" applyNumberFormat="1" applyFont="1" applyFill="1" applyBorder="1" applyAlignment="1" applyProtection="1">
      <alignment vertical="center" shrinkToFit="1"/>
      <protection locked="0"/>
    </xf>
    <xf numFmtId="0" fontId="12" fillId="4" borderId="37" xfId="1" applyNumberFormat="1" applyFont="1" applyFill="1" applyBorder="1" applyAlignment="1" applyProtection="1">
      <alignment vertical="center" shrinkToFit="1"/>
      <protection locked="0"/>
    </xf>
    <xf numFmtId="0" fontId="14" fillId="5" borderId="38" xfId="1" applyFont="1" applyFill="1" applyBorder="1" applyAlignment="1" applyProtection="1">
      <alignment horizontal="left" vertical="center" wrapText="1"/>
      <protection locked="0"/>
    </xf>
    <xf numFmtId="180" fontId="12" fillId="0" borderId="51" xfId="1" applyNumberFormat="1" applyFont="1" applyBorder="1" applyAlignment="1">
      <alignment vertical="center" shrinkToFit="1"/>
    </xf>
    <xf numFmtId="0" fontId="13" fillId="0" borderId="0" xfId="1" applyFont="1"/>
    <xf numFmtId="0" fontId="16" fillId="0" borderId="0" xfId="0" applyFont="1" applyAlignment="1"/>
    <xf numFmtId="0" fontId="13" fillId="3" borderId="42" xfId="1" applyFont="1" applyFill="1" applyBorder="1" applyAlignment="1" applyProtection="1">
      <alignment horizontal="left" vertical="center" shrinkToFit="1"/>
    </xf>
    <xf numFmtId="0" fontId="14" fillId="4" borderId="9" xfId="1" applyFont="1" applyFill="1" applyBorder="1" applyAlignment="1" applyProtection="1">
      <alignment horizontal="left" vertical="center" shrinkToFit="1"/>
      <protection locked="0"/>
    </xf>
    <xf numFmtId="180" fontId="12" fillId="4" borderId="26" xfId="1" applyNumberFormat="1" applyFont="1" applyFill="1" applyBorder="1" applyAlignment="1" applyProtection="1">
      <alignment vertical="center" shrinkToFit="1"/>
      <protection locked="0"/>
    </xf>
    <xf numFmtId="0" fontId="12" fillId="4" borderId="42" xfId="1" applyNumberFormat="1" applyFont="1" applyFill="1" applyBorder="1" applyAlignment="1" applyProtection="1">
      <alignment vertical="center" shrinkToFit="1"/>
      <protection locked="0"/>
    </xf>
    <xf numFmtId="0" fontId="14" fillId="5" borderId="26" xfId="1" applyFont="1" applyFill="1" applyBorder="1" applyAlignment="1" applyProtection="1">
      <alignment horizontal="left" vertical="center" shrinkToFit="1"/>
      <protection locked="0"/>
    </xf>
    <xf numFmtId="0" fontId="12" fillId="4" borderId="42" xfId="1" applyNumberFormat="1" applyFont="1" applyFill="1" applyBorder="1" applyAlignment="1" applyProtection="1">
      <alignment horizontal="right" vertical="center" shrinkToFit="1"/>
      <protection locked="0"/>
    </xf>
    <xf numFmtId="0" fontId="13" fillId="3" borderId="53" xfId="1" applyFont="1" applyFill="1" applyBorder="1" applyAlignment="1" applyProtection="1">
      <alignment horizontal="left" vertical="center" shrinkToFit="1"/>
    </xf>
    <xf numFmtId="0" fontId="14" fillId="4" borderId="49" xfId="1" applyFont="1" applyFill="1" applyBorder="1" applyAlignment="1" applyProtection="1">
      <alignment horizontal="left" vertical="center" shrinkToFit="1"/>
      <protection locked="0"/>
    </xf>
    <xf numFmtId="180" fontId="12" fillId="4" borderId="9" xfId="1" applyNumberFormat="1" applyFont="1" applyFill="1" applyBorder="1" applyAlignment="1" applyProtection="1">
      <alignment vertical="center" shrinkToFit="1"/>
      <protection locked="0"/>
    </xf>
    <xf numFmtId="0" fontId="13" fillId="3" borderId="16" xfId="1" applyFont="1" applyFill="1" applyBorder="1" applyAlignment="1" applyProtection="1">
      <alignment horizontal="left" vertical="center"/>
    </xf>
    <xf numFmtId="180" fontId="12" fillId="0" borderId="22" xfId="1" applyNumberFormat="1" applyFont="1" applyBorder="1" applyAlignment="1" applyProtection="1">
      <alignment horizontal="centerContinuous" vertical="center"/>
    </xf>
    <xf numFmtId="180" fontId="12" fillId="0" borderId="44" xfId="1" applyNumberFormat="1" applyFont="1" applyBorder="1" applyAlignment="1" applyProtection="1">
      <alignment horizontal="centerContinuous" vertical="center"/>
    </xf>
    <xf numFmtId="0" fontId="12" fillId="0" borderId="5" xfId="1" applyFont="1" applyBorder="1" applyAlignment="1" applyProtection="1">
      <alignment horizontal="centerContinuous" vertical="center"/>
    </xf>
    <xf numFmtId="180" fontId="12" fillId="6" borderId="1" xfId="1" applyNumberFormat="1" applyFont="1" applyFill="1" applyBorder="1" applyAlignment="1">
      <alignment vertical="center" shrinkToFit="1"/>
    </xf>
    <xf numFmtId="0" fontId="8" fillId="0" borderId="0" xfId="0" applyFont="1" applyBorder="1">
      <alignment vertical="center"/>
    </xf>
    <xf numFmtId="0" fontId="8" fillId="2" borderId="0" xfId="0" applyFont="1" applyFill="1">
      <alignment vertical="center"/>
    </xf>
    <xf numFmtId="0" fontId="7" fillId="2" borderId="0" xfId="0" applyFont="1" applyFill="1">
      <alignment vertical="center"/>
    </xf>
    <xf numFmtId="0" fontId="8" fillId="2" borderId="0" xfId="0" applyFont="1" applyFill="1" applyAlignment="1">
      <alignment horizontal="center" vertical="center"/>
    </xf>
    <xf numFmtId="0" fontId="16" fillId="2" borderId="0" xfId="0" applyFont="1" applyFill="1" applyAlignment="1"/>
    <xf numFmtId="0" fontId="15" fillId="2" borderId="52" xfId="1" applyFont="1" applyFill="1" applyBorder="1" applyAlignment="1">
      <alignment horizontal="center"/>
    </xf>
    <xf numFmtId="0" fontId="15" fillId="2" borderId="52" xfId="1" applyFont="1" applyFill="1" applyBorder="1" applyAlignment="1">
      <alignment horizontal="center" wrapText="1"/>
    </xf>
    <xf numFmtId="0" fontId="15" fillId="2" borderId="0" xfId="1" applyFont="1" applyFill="1"/>
    <xf numFmtId="0" fontId="8" fillId="2" borderId="0" xfId="0" applyFont="1" applyFill="1" applyBorder="1">
      <alignment vertical="center"/>
    </xf>
    <xf numFmtId="0" fontId="8" fillId="2" borderId="0" xfId="0" applyFont="1" applyFill="1" applyAlignment="1">
      <alignment horizontal="center"/>
    </xf>
    <xf numFmtId="0" fontId="8" fillId="0" borderId="0" xfId="0" applyFont="1" applyAlignment="1">
      <alignment horizontal="center"/>
    </xf>
    <xf numFmtId="0" fontId="15" fillId="2" borderId="0" xfId="1" applyFont="1" applyFill="1" applyBorder="1" applyAlignment="1"/>
    <xf numFmtId="0" fontId="13" fillId="0" borderId="0" xfId="1" applyFont="1" applyBorder="1" applyAlignment="1"/>
    <xf numFmtId="0" fontId="13" fillId="0" borderId="0" xfId="1" applyFont="1" applyBorder="1"/>
    <xf numFmtId="0" fontId="16" fillId="2" borderId="5" xfId="0" applyFont="1" applyFill="1" applyBorder="1">
      <alignment vertical="center"/>
    </xf>
    <xf numFmtId="0" fontId="16" fillId="0" borderId="0" xfId="0" applyFont="1">
      <alignment vertical="center"/>
    </xf>
    <xf numFmtId="0" fontId="16" fillId="2" borderId="0" xfId="0" applyFont="1" applyFill="1">
      <alignment vertical="center"/>
    </xf>
    <xf numFmtId="0" fontId="20" fillId="2" borderId="0" xfId="0" applyFont="1" applyFill="1" applyAlignment="1">
      <alignment horizontal="right" vertical="center"/>
    </xf>
    <xf numFmtId="0" fontId="20" fillId="2" borderId="0" xfId="0" applyFont="1" applyFill="1">
      <alignment vertical="center"/>
    </xf>
    <xf numFmtId="0" fontId="8" fillId="2" borderId="4" xfId="0" applyFont="1" applyFill="1" applyBorder="1" applyAlignment="1">
      <alignment horizontal="left"/>
    </xf>
    <xf numFmtId="0" fontId="8" fillId="2" borderId="3" xfId="0" applyFont="1" applyFill="1" applyBorder="1" applyAlignment="1">
      <alignment horizontal="center" vertical="center"/>
    </xf>
    <xf numFmtId="0" fontId="10" fillId="2" borderId="5" xfId="0" applyFont="1" applyFill="1" applyBorder="1" applyAlignment="1">
      <alignment horizontal="right" vertical="center"/>
    </xf>
    <xf numFmtId="0" fontId="10" fillId="2" borderId="5" xfId="0" applyFont="1" applyFill="1" applyBorder="1" applyAlignment="1">
      <alignment horizontal="right"/>
    </xf>
    <xf numFmtId="179" fontId="13" fillId="0" borderId="39" xfId="1" quotePrefix="1" applyNumberFormat="1" applyFont="1" applyBorder="1" applyAlignment="1">
      <alignment horizontal="center" vertical="center"/>
    </xf>
    <xf numFmtId="179" fontId="13" fillId="0" borderId="13" xfId="1" quotePrefix="1" applyNumberFormat="1" applyFont="1" applyBorder="1" applyAlignment="1">
      <alignment horizontal="center" vertical="center"/>
    </xf>
    <xf numFmtId="0" fontId="13" fillId="0" borderId="22" xfId="1" quotePrefix="1" applyFont="1" applyBorder="1" applyAlignment="1">
      <alignment horizontal="center" vertical="center"/>
    </xf>
    <xf numFmtId="0" fontId="13" fillId="0" borderId="10" xfId="1" quotePrefix="1" applyFont="1" applyBorder="1" applyAlignment="1">
      <alignment horizontal="center" vertical="center"/>
    </xf>
    <xf numFmtId="0" fontId="13" fillId="0" borderId="15" xfId="1" quotePrefix="1" applyFont="1" applyBorder="1" applyAlignment="1">
      <alignment horizontal="center" vertical="center"/>
    </xf>
    <xf numFmtId="0" fontId="10" fillId="2" borderId="19" xfId="0" applyFont="1" applyFill="1" applyBorder="1" applyAlignment="1">
      <alignment horizontal="center" vertical="center"/>
    </xf>
    <xf numFmtId="0" fontId="10" fillId="2" borderId="22" xfId="0" applyFont="1" applyFill="1" applyBorder="1" applyAlignment="1">
      <alignment horizontal="center" vertical="center"/>
    </xf>
    <xf numFmtId="0" fontId="14" fillId="5" borderId="26" xfId="1" applyFont="1" applyFill="1" applyBorder="1" applyAlignment="1" applyProtection="1">
      <alignment horizontal="left" vertical="center" wrapText="1"/>
      <protection locked="0"/>
    </xf>
    <xf numFmtId="180" fontId="12" fillId="4" borderId="41" xfId="1" applyNumberFormat="1" applyFont="1" applyFill="1" applyBorder="1" applyAlignment="1" applyProtection="1">
      <alignment vertical="center" shrinkToFit="1"/>
      <protection locked="0"/>
    </xf>
    <xf numFmtId="0" fontId="12" fillId="4" borderId="37" xfId="1" applyNumberFormat="1" applyFont="1" applyFill="1" applyBorder="1" applyAlignment="1" applyProtection="1">
      <alignment horizontal="right" vertical="center" shrinkToFit="1"/>
      <protection locked="0"/>
    </xf>
    <xf numFmtId="0" fontId="12" fillId="0" borderId="22" xfId="1" applyFont="1" applyBorder="1" applyAlignment="1" applyProtection="1">
      <alignment horizontal="centerContinuous" vertical="center"/>
    </xf>
    <xf numFmtId="0" fontId="12" fillId="0" borderId="44" xfId="1" applyFont="1" applyBorder="1" applyAlignment="1" applyProtection="1">
      <alignment horizontal="centerContinuous" vertical="center"/>
    </xf>
    <xf numFmtId="0" fontId="13" fillId="3" borderId="28" xfId="1" applyFont="1" applyFill="1" applyBorder="1" applyAlignment="1" applyProtection="1">
      <alignment horizontal="left" vertical="center" shrinkToFit="1"/>
      <protection locked="0"/>
    </xf>
    <xf numFmtId="0" fontId="13" fillId="3" borderId="31" xfId="1" applyFont="1" applyFill="1" applyBorder="1" applyAlignment="1" applyProtection="1">
      <alignment horizontal="left" vertical="center" shrinkToFit="1"/>
      <protection locked="0"/>
    </xf>
    <xf numFmtId="0" fontId="13" fillId="3" borderId="43" xfId="1" applyFont="1" applyFill="1" applyBorder="1" applyAlignment="1" applyProtection="1">
      <alignment horizontal="left" vertical="center"/>
    </xf>
    <xf numFmtId="0" fontId="12" fillId="3" borderId="47" xfId="1" applyFont="1" applyFill="1" applyBorder="1" applyAlignment="1" applyProtection="1">
      <alignment horizontal="left" vertical="center" shrinkToFit="1"/>
      <protection locked="0"/>
    </xf>
    <xf numFmtId="0" fontId="12" fillId="3" borderId="28" xfId="1" applyFont="1" applyFill="1" applyBorder="1" applyAlignment="1" applyProtection="1">
      <alignment horizontal="left" vertical="center" shrinkToFit="1"/>
      <protection locked="0"/>
    </xf>
    <xf numFmtId="0" fontId="12" fillId="3" borderId="31" xfId="1" applyFont="1" applyFill="1" applyBorder="1" applyAlignment="1" applyProtection="1">
      <alignment horizontal="left" vertical="center" shrinkToFit="1"/>
      <protection locked="0"/>
    </xf>
    <xf numFmtId="0" fontId="12" fillId="3" borderId="43" xfId="1" applyFont="1" applyFill="1" applyBorder="1" applyAlignment="1" applyProtection="1">
      <alignment horizontal="left" vertical="center"/>
    </xf>
    <xf numFmtId="0" fontId="12" fillId="0" borderId="44" xfId="1" applyNumberFormat="1" applyFont="1" applyBorder="1" applyAlignment="1" applyProtection="1">
      <alignment horizontal="centerContinuous" vertical="center"/>
    </xf>
    <xf numFmtId="181" fontId="12" fillId="0" borderId="5" xfId="1" applyNumberFormat="1" applyFont="1" applyBorder="1" applyAlignment="1" applyProtection="1">
      <alignment horizontal="centerContinuous" vertical="center"/>
    </xf>
    <xf numFmtId="0" fontId="12" fillId="3" borderId="28" xfId="1" applyFont="1" applyFill="1" applyBorder="1" applyAlignment="1" applyProtection="1">
      <alignment horizontal="left" vertical="center" wrapText="1"/>
      <protection locked="0"/>
    </xf>
    <xf numFmtId="0" fontId="14" fillId="0" borderId="28" xfId="1" applyFont="1" applyFill="1" applyBorder="1" applyAlignment="1" applyProtection="1">
      <alignment horizontal="left" vertical="center" wrapText="1"/>
      <protection locked="0"/>
    </xf>
    <xf numFmtId="181" fontId="12" fillId="0" borderId="22" xfId="1" applyNumberFormat="1" applyFont="1" applyBorder="1" applyAlignment="1" applyProtection="1">
      <alignment horizontal="centerContinuous" vertical="center"/>
    </xf>
    <xf numFmtId="181" fontId="12" fillId="0" borderId="44" xfId="1" applyNumberFormat="1" applyFont="1" applyBorder="1" applyAlignment="1" applyProtection="1">
      <alignment horizontal="centerContinuous" vertical="center"/>
    </xf>
    <xf numFmtId="0" fontId="13" fillId="3" borderId="47" xfId="1" applyFont="1" applyFill="1" applyBorder="1" applyAlignment="1" applyProtection="1">
      <alignment horizontal="left" vertical="center" shrinkToFit="1"/>
      <protection locked="0"/>
    </xf>
    <xf numFmtId="0" fontId="23" fillId="2" borderId="0" xfId="0" applyFont="1" applyFill="1">
      <alignment vertical="center"/>
    </xf>
    <xf numFmtId="0" fontId="25" fillId="3" borderId="42" xfId="1" applyFont="1" applyFill="1" applyBorder="1" applyAlignment="1" applyProtection="1">
      <alignment horizontal="left" vertical="center" shrinkToFit="1"/>
    </xf>
    <xf numFmtId="0" fontId="26" fillId="4" borderId="9" xfId="1" applyFont="1" applyFill="1" applyBorder="1" applyAlignment="1" applyProtection="1">
      <alignment horizontal="left" vertical="center" shrinkToFit="1"/>
      <protection locked="0"/>
    </xf>
    <xf numFmtId="180" fontId="24" fillId="4" borderId="26" xfId="1" applyNumberFormat="1" applyFont="1" applyFill="1" applyBorder="1" applyAlignment="1" applyProtection="1">
      <alignment vertical="center" shrinkToFit="1"/>
      <protection locked="0"/>
    </xf>
    <xf numFmtId="0" fontId="24" fillId="4" borderId="42" xfId="1" applyNumberFormat="1" applyFont="1" applyFill="1" applyBorder="1" applyAlignment="1" applyProtection="1">
      <alignment vertical="center" shrinkToFit="1"/>
      <protection locked="0"/>
    </xf>
    <xf numFmtId="0" fontId="26" fillId="5" borderId="26" xfId="1" applyFont="1" applyFill="1" applyBorder="1" applyAlignment="1" applyProtection="1">
      <alignment horizontal="left" vertical="center" shrinkToFit="1"/>
      <protection locked="0"/>
    </xf>
    <xf numFmtId="180" fontId="24" fillId="0" borderId="51" xfId="1" applyNumberFormat="1" applyFont="1" applyBorder="1" applyAlignment="1">
      <alignment vertical="center" shrinkToFit="1"/>
    </xf>
    <xf numFmtId="0" fontId="25" fillId="3" borderId="16" xfId="1" applyFont="1" applyFill="1" applyBorder="1" applyAlignment="1" applyProtection="1">
      <alignment horizontal="left" vertical="center"/>
    </xf>
    <xf numFmtId="180" fontId="24" fillId="0" borderId="22" xfId="1" applyNumberFormat="1" applyFont="1" applyBorder="1" applyAlignment="1" applyProtection="1">
      <alignment horizontal="centerContinuous" vertical="center"/>
    </xf>
    <xf numFmtId="180" fontId="24" fillId="0" borderId="44" xfId="1" applyNumberFormat="1" applyFont="1" applyBorder="1" applyAlignment="1" applyProtection="1">
      <alignment horizontal="centerContinuous" vertical="center"/>
    </xf>
    <xf numFmtId="0" fontId="24" fillId="0" borderId="5" xfId="1" applyFont="1" applyBorder="1" applyAlignment="1" applyProtection="1">
      <alignment horizontal="centerContinuous" vertical="center"/>
    </xf>
    <xf numFmtId="180" fontId="24" fillId="6" borderId="1" xfId="1" applyNumberFormat="1" applyFont="1" applyFill="1" applyBorder="1" applyAlignment="1">
      <alignment vertical="center" shrinkToFit="1"/>
    </xf>
    <xf numFmtId="0" fontId="26" fillId="4" borderId="28" xfId="1" applyFont="1" applyFill="1" applyBorder="1" applyAlignment="1" applyProtection="1">
      <alignment horizontal="left" vertical="center" wrapText="1"/>
      <protection locked="0"/>
    </xf>
    <xf numFmtId="0" fontId="26" fillId="4" borderId="26" xfId="1" applyFont="1" applyFill="1" applyBorder="1" applyAlignment="1" applyProtection="1">
      <alignment horizontal="left" vertical="center" wrapText="1"/>
      <protection locked="0"/>
    </xf>
    <xf numFmtId="0" fontId="24" fillId="4" borderId="42" xfId="1" applyNumberFormat="1" applyFont="1" applyFill="1" applyBorder="1" applyAlignment="1" applyProtection="1">
      <alignment horizontal="right" vertical="center" shrinkToFit="1"/>
      <protection locked="0"/>
    </xf>
    <xf numFmtId="0" fontId="25" fillId="3" borderId="53" xfId="1" applyFont="1" applyFill="1" applyBorder="1" applyAlignment="1" applyProtection="1">
      <alignment horizontal="left" vertical="center" shrinkToFit="1"/>
    </xf>
    <xf numFmtId="0" fontId="14" fillId="4" borderId="25" xfId="1" applyFont="1" applyFill="1" applyBorder="1" applyAlignment="1" applyProtection="1">
      <alignment horizontal="left" vertical="center" shrinkToFit="1"/>
      <protection locked="0"/>
    </xf>
    <xf numFmtId="0" fontId="14" fillId="4" borderId="49" xfId="1" applyFont="1" applyFill="1" applyBorder="1" applyAlignment="1" applyProtection="1">
      <alignment horizontal="left" vertical="center" wrapText="1"/>
      <protection locked="0"/>
    </xf>
    <xf numFmtId="0" fontId="8" fillId="4" borderId="3" xfId="0" applyFont="1" applyFill="1" applyBorder="1" applyAlignment="1">
      <alignment vertical="center"/>
    </xf>
    <xf numFmtId="0" fontId="14" fillId="4" borderId="9" xfId="1" applyFont="1" applyFill="1" applyBorder="1" applyAlignment="1" applyProtection="1">
      <alignment horizontal="left" vertical="center" wrapText="1"/>
      <protection locked="0"/>
    </xf>
    <xf numFmtId="0" fontId="14" fillId="5" borderId="26" xfId="1" applyNumberFormat="1" applyFont="1" applyFill="1" applyBorder="1" applyAlignment="1" applyProtection="1">
      <alignment horizontal="left" vertical="center" shrinkToFit="1"/>
      <protection locked="0"/>
    </xf>
    <xf numFmtId="0" fontId="14" fillId="5" borderId="41" xfId="1" applyNumberFormat="1" applyFont="1" applyFill="1" applyBorder="1" applyAlignment="1" applyProtection="1">
      <alignment horizontal="left" vertical="center" shrinkToFit="1"/>
      <protection locked="0"/>
    </xf>
    <xf numFmtId="0" fontId="14" fillId="5" borderId="26" xfId="1" applyNumberFormat="1" applyFont="1" applyFill="1" applyBorder="1" applyAlignment="1" applyProtection="1">
      <alignment horizontal="left" vertical="center" wrapText="1"/>
      <protection locked="0"/>
    </xf>
    <xf numFmtId="0" fontId="14" fillId="5" borderId="38" xfId="1" applyNumberFormat="1" applyFont="1" applyFill="1" applyBorder="1" applyAlignment="1" applyProtection="1">
      <alignment horizontal="left" vertical="center" shrinkToFit="1"/>
      <protection locked="0"/>
    </xf>
    <xf numFmtId="0" fontId="14" fillId="5" borderId="38" xfId="1" applyNumberFormat="1" applyFont="1" applyFill="1" applyBorder="1" applyAlignment="1" applyProtection="1">
      <alignment horizontal="left" vertical="center" wrapText="1"/>
      <protection locked="0"/>
    </xf>
    <xf numFmtId="0" fontId="14" fillId="5" borderId="41" xfId="1" applyNumberFormat="1" applyFont="1" applyFill="1" applyBorder="1" applyAlignment="1" applyProtection="1">
      <alignment horizontal="left" vertical="center" wrapText="1"/>
      <protection locked="0"/>
    </xf>
    <xf numFmtId="178" fontId="8" fillId="6" borderId="1" xfId="0" applyNumberFormat="1" applyFont="1" applyFill="1" applyBorder="1" applyAlignment="1">
      <alignment vertical="center"/>
    </xf>
    <xf numFmtId="0" fontId="12" fillId="4" borderId="0" xfId="1" applyNumberFormat="1" applyFont="1" applyFill="1" applyBorder="1" applyAlignment="1" applyProtection="1">
      <alignment horizontal="right" vertical="center" shrinkToFit="1"/>
      <protection locked="0"/>
    </xf>
    <xf numFmtId="180" fontId="12" fillId="0" borderId="54" xfId="1" applyNumberFormat="1" applyFont="1" applyBorder="1" applyAlignment="1">
      <alignment vertical="center" shrinkToFit="1"/>
    </xf>
    <xf numFmtId="0" fontId="24" fillId="0" borderId="22" xfId="1" applyFont="1" applyBorder="1" applyAlignment="1" applyProtection="1">
      <alignment horizontal="centerContinuous" vertical="center"/>
    </xf>
    <xf numFmtId="0" fontId="24" fillId="0" borderId="44" xfId="1" applyFont="1" applyBorder="1" applyAlignment="1" applyProtection="1">
      <alignment horizontal="centerContinuous" vertical="center"/>
    </xf>
    <xf numFmtId="0" fontId="25" fillId="3" borderId="47" xfId="1" applyFont="1" applyFill="1" applyBorder="1" applyAlignment="1" applyProtection="1">
      <alignment horizontal="left" vertical="center" shrinkToFit="1"/>
      <protection locked="0"/>
    </xf>
    <xf numFmtId="0" fontId="26" fillId="4" borderId="49" xfId="1" applyFont="1" applyFill="1" applyBorder="1" applyAlignment="1" applyProtection="1">
      <alignment horizontal="left" vertical="center" shrinkToFit="1"/>
      <protection locked="0"/>
    </xf>
    <xf numFmtId="180" fontId="24" fillId="4" borderId="48" xfId="1" applyNumberFormat="1" applyFont="1" applyFill="1" applyBorder="1" applyAlignment="1" applyProtection="1">
      <alignment vertical="center" shrinkToFit="1"/>
      <protection locked="0"/>
    </xf>
    <xf numFmtId="0" fontId="24" fillId="4" borderId="0" xfId="1" applyNumberFormat="1" applyFont="1" applyFill="1" applyBorder="1" applyAlignment="1" applyProtection="1">
      <alignment horizontal="right" vertical="center" shrinkToFit="1"/>
      <protection locked="0"/>
    </xf>
    <xf numFmtId="0" fontId="26" fillId="5" borderId="48" xfId="1" applyFont="1" applyFill="1" applyBorder="1" applyAlignment="1" applyProtection="1">
      <alignment horizontal="left" vertical="center" shrinkToFit="1"/>
      <protection locked="0"/>
    </xf>
    <xf numFmtId="180" fontId="24" fillId="0" borderId="54" xfId="1" applyNumberFormat="1" applyFont="1" applyBorder="1" applyAlignment="1">
      <alignment vertical="center" shrinkToFit="1"/>
    </xf>
    <xf numFmtId="0" fontId="25" fillId="3" borderId="28" xfId="1" applyFont="1" applyFill="1" applyBorder="1" applyAlignment="1" applyProtection="1">
      <alignment horizontal="left" vertical="center" shrinkToFit="1"/>
      <protection locked="0"/>
    </xf>
    <xf numFmtId="0" fontId="25" fillId="3" borderId="31" xfId="1" applyFont="1" applyFill="1" applyBorder="1" applyAlignment="1" applyProtection="1">
      <alignment horizontal="left" vertical="center" shrinkToFit="1"/>
      <protection locked="0"/>
    </xf>
    <xf numFmtId="180" fontId="24" fillId="4" borderId="9" xfId="1" applyNumberFormat="1" applyFont="1" applyFill="1" applyBorder="1" applyAlignment="1" applyProtection="1">
      <alignment vertical="center" shrinkToFit="1"/>
      <protection locked="0"/>
    </xf>
    <xf numFmtId="0" fontId="25" fillId="3" borderId="43" xfId="1" applyFont="1" applyFill="1" applyBorder="1" applyAlignment="1" applyProtection="1">
      <alignment horizontal="left" vertical="center"/>
    </xf>
    <xf numFmtId="0" fontId="14" fillId="4" borderId="18" xfId="1" applyFont="1" applyFill="1" applyBorder="1" applyAlignment="1" applyProtection="1">
      <alignment horizontal="left" vertical="center" wrapText="1"/>
      <protection locked="0"/>
    </xf>
    <xf numFmtId="180" fontId="12" fillId="4" borderId="18" xfId="1" applyNumberFormat="1" applyFont="1" applyFill="1" applyBorder="1" applyAlignment="1" applyProtection="1">
      <alignment vertical="center" shrinkToFit="1"/>
      <protection locked="0"/>
    </xf>
    <xf numFmtId="0" fontId="14" fillId="5" borderId="56" xfId="1" applyFont="1" applyFill="1" applyBorder="1" applyAlignment="1" applyProtection="1">
      <alignment horizontal="left" vertical="center" shrinkToFit="1"/>
      <protection locked="0"/>
    </xf>
    <xf numFmtId="180" fontId="12" fillId="0" borderId="55" xfId="1" applyNumberFormat="1" applyFont="1" applyBorder="1" applyAlignment="1">
      <alignment vertical="center" shrinkToFit="1"/>
    </xf>
    <xf numFmtId="0" fontId="8" fillId="0" borderId="20" xfId="0" applyFont="1" applyBorder="1" applyAlignment="1">
      <alignment horizontal="center" vertical="center"/>
    </xf>
    <xf numFmtId="0" fontId="8" fillId="0" borderId="30" xfId="0" applyFont="1" applyBorder="1" applyAlignment="1">
      <alignment horizontal="center" vertical="center"/>
    </xf>
    <xf numFmtId="180" fontId="30" fillId="4" borderId="26" xfId="1" applyNumberFormat="1" applyFont="1" applyFill="1" applyBorder="1" applyAlignment="1" applyProtection="1">
      <alignment vertical="center" shrinkToFit="1"/>
      <protection locked="0"/>
    </xf>
    <xf numFmtId="0" fontId="8" fillId="0" borderId="20" xfId="0" applyFont="1" applyBorder="1" applyAlignment="1">
      <alignment horizontal="center" vertical="center"/>
    </xf>
    <xf numFmtId="0" fontId="8" fillId="0" borderId="30" xfId="0" applyFont="1" applyBorder="1" applyAlignment="1">
      <alignment horizontal="center" vertical="center"/>
    </xf>
    <xf numFmtId="0" fontId="14" fillId="4" borderId="26" xfId="1" applyFont="1" applyFill="1" applyBorder="1" applyAlignment="1" applyProtection="1">
      <alignment vertical="center" wrapText="1"/>
      <protection locked="0"/>
    </xf>
    <xf numFmtId="0" fontId="14" fillId="4" borderId="9" xfId="1" applyFont="1" applyFill="1" applyBorder="1" applyAlignment="1" applyProtection="1">
      <alignment vertical="center" wrapText="1"/>
      <protection locked="0"/>
    </xf>
    <xf numFmtId="0" fontId="14" fillId="4" borderId="16" xfId="1" applyFont="1" applyFill="1" applyBorder="1" applyAlignment="1" applyProtection="1">
      <alignment vertical="center" wrapText="1"/>
      <protection locked="0"/>
    </xf>
    <xf numFmtId="180" fontId="12" fillId="4" borderId="48" xfId="1" applyNumberFormat="1" applyFont="1" applyFill="1" applyBorder="1" applyAlignment="1" applyProtection="1">
      <alignment vertical="center" shrinkToFit="1"/>
      <protection locked="0"/>
    </xf>
    <xf numFmtId="0" fontId="14" fillId="4" borderId="58" xfId="1" applyFont="1" applyFill="1" applyBorder="1" applyAlignment="1" applyProtection="1">
      <alignment horizontal="left" vertical="center" wrapText="1"/>
      <protection locked="0"/>
    </xf>
    <xf numFmtId="0" fontId="14" fillId="4" borderId="38" xfId="1" applyFont="1" applyFill="1" applyBorder="1" applyAlignment="1" applyProtection="1">
      <alignment horizontal="left" vertical="center" wrapText="1"/>
      <protection locked="0"/>
    </xf>
    <xf numFmtId="0" fontId="24" fillId="0" borderId="28" xfId="1" applyFont="1" applyFill="1" applyBorder="1" applyAlignment="1" applyProtection="1">
      <alignment horizontal="left" vertical="center" wrapText="1"/>
      <protection locked="0"/>
    </xf>
    <xf numFmtId="0" fontId="12" fillId="0" borderId="28" xfId="1" applyFont="1" applyFill="1" applyBorder="1" applyAlignment="1" applyProtection="1">
      <alignment horizontal="left" vertical="center" wrapText="1"/>
      <protection locked="0"/>
    </xf>
    <xf numFmtId="0" fontId="24" fillId="0" borderId="28" xfId="1" applyFont="1" applyFill="1" applyBorder="1" applyAlignment="1" applyProtection="1">
      <alignment horizontal="left" vertical="center" wrapText="1"/>
      <protection locked="0"/>
    </xf>
    <xf numFmtId="0" fontId="27" fillId="4" borderId="28" xfId="1" applyFont="1" applyFill="1" applyBorder="1" applyAlignment="1" applyProtection="1">
      <alignment horizontal="left" vertical="center" wrapText="1"/>
      <protection locked="0"/>
    </xf>
    <xf numFmtId="0" fontId="27" fillId="4" borderId="26" xfId="1" applyFont="1" applyFill="1" applyBorder="1" applyAlignment="1" applyProtection="1">
      <alignment horizontal="left" vertical="center" wrapText="1"/>
      <protection locked="0"/>
    </xf>
    <xf numFmtId="0" fontId="17" fillId="4" borderId="28" xfId="1" applyFont="1" applyFill="1" applyBorder="1" applyAlignment="1" applyProtection="1">
      <alignment horizontal="left" vertical="center" wrapText="1"/>
      <protection locked="0"/>
    </xf>
    <xf numFmtId="0" fontId="17" fillId="4" borderId="26" xfId="1" applyFont="1" applyFill="1" applyBorder="1" applyAlignment="1" applyProtection="1">
      <alignment horizontal="left" vertical="center" wrapText="1"/>
      <protection locked="0"/>
    </xf>
    <xf numFmtId="0" fontId="12" fillId="0" borderId="28" xfId="1" applyFont="1" applyFill="1" applyBorder="1" applyAlignment="1" applyProtection="1">
      <alignment horizontal="left" vertical="center" wrapText="1"/>
      <protection locked="0"/>
    </xf>
    <xf numFmtId="0" fontId="8" fillId="0" borderId="20" xfId="0" applyFont="1" applyBorder="1" applyAlignment="1">
      <alignment horizontal="center" vertical="center"/>
    </xf>
    <xf numFmtId="0" fontId="8" fillId="0" borderId="30" xfId="0" applyFont="1" applyBorder="1" applyAlignment="1">
      <alignment horizontal="center" vertical="center"/>
    </xf>
    <xf numFmtId="0" fontId="12" fillId="0" borderId="31" xfId="1" applyFont="1" applyFill="1" applyBorder="1" applyAlignment="1" applyProtection="1">
      <alignment horizontal="left" vertical="center" wrapText="1"/>
      <protection locked="0"/>
    </xf>
    <xf numFmtId="0" fontId="33" fillId="2" borderId="0" xfId="0" applyFont="1" applyFill="1">
      <alignment vertical="center"/>
    </xf>
    <xf numFmtId="0" fontId="9" fillId="2" borderId="0" xfId="0" applyFont="1" applyFill="1" applyBorder="1" applyAlignment="1">
      <alignment horizontal="right"/>
    </xf>
    <xf numFmtId="0" fontId="8" fillId="2" borderId="5" xfId="0" applyFont="1" applyFill="1" applyBorder="1">
      <alignment vertical="center"/>
    </xf>
    <xf numFmtId="0" fontId="13" fillId="3" borderId="40" xfId="1" applyFont="1" applyFill="1" applyBorder="1" applyAlignment="1" applyProtection="1">
      <alignment horizontal="left" vertical="center" shrinkToFit="1"/>
    </xf>
    <xf numFmtId="0" fontId="14" fillId="4" borderId="11" xfId="1" applyFont="1" applyFill="1" applyBorder="1" applyAlignment="1" applyProtection="1">
      <alignment horizontal="left" vertical="center" shrinkToFit="1"/>
      <protection locked="0"/>
    </xf>
    <xf numFmtId="0" fontId="12" fillId="4" borderId="6" xfId="1" applyNumberFormat="1" applyFont="1" applyFill="1" applyBorder="1" applyAlignment="1" applyProtection="1">
      <alignment horizontal="right" vertical="center" shrinkToFit="1"/>
      <protection locked="0"/>
    </xf>
    <xf numFmtId="180" fontId="12" fillId="0" borderId="59" xfId="1" applyNumberFormat="1" applyFont="1" applyBorder="1" applyAlignment="1">
      <alignment vertical="center" shrinkToFit="1"/>
    </xf>
    <xf numFmtId="0" fontId="26" fillId="5" borderId="26" xfId="1" applyNumberFormat="1" applyFont="1" applyFill="1" applyBorder="1" applyAlignment="1" applyProtection="1">
      <alignment horizontal="left" vertical="center" shrinkToFit="1"/>
      <protection locked="0"/>
    </xf>
    <xf numFmtId="0" fontId="24" fillId="3" borderId="28" xfId="1" applyFont="1" applyFill="1" applyBorder="1" applyAlignment="1" applyProtection="1">
      <alignment horizontal="left" vertical="center" wrapText="1"/>
      <protection locked="0"/>
    </xf>
    <xf numFmtId="0" fontId="24" fillId="3" borderId="31" xfId="1" applyFont="1" applyFill="1" applyBorder="1" applyAlignment="1" applyProtection="1">
      <alignment horizontal="left" vertical="center" shrinkToFit="1"/>
      <protection locked="0"/>
    </xf>
    <xf numFmtId="0" fontId="26" fillId="4" borderId="9" xfId="1" applyFont="1" applyFill="1" applyBorder="1" applyAlignment="1" applyProtection="1">
      <alignment horizontal="left" vertical="center" wrapText="1"/>
      <protection locked="0"/>
    </xf>
    <xf numFmtId="0" fontId="26" fillId="5" borderId="26" xfId="1" applyNumberFormat="1" applyFont="1" applyFill="1" applyBorder="1" applyAlignment="1" applyProtection="1">
      <alignment horizontal="left" vertical="center" wrapText="1"/>
      <protection locked="0"/>
    </xf>
    <xf numFmtId="0" fontId="26" fillId="4" borderId="49" xfId="1" applyFont="1" applyFill="1" applyBorder="1" applyAlignment="1" applyProtection="1">
      <alignment horizontal="left" vertical="center" wrapText="1"/>
      <protection locked="0"/>
    </xf>
    <xf numFmtId="0" fontId="24" fillId="3" borderId="43" xfId="1" applyFont="1" applyFill="1" applyBorder="1" applyAlignment="1" applyProtection="1">
      <alignment horizontal="left" vertical="center"/>
    </xf>
    <xf numFmtId="181" fontId="24" fillId="0" borderId="22" xfId="1" applyNumberFormat="1" applyFont="1" applyBorder="1" applyAlignment="1" applyProtection="1">
      <alignment horizontal="centerContinuous" vertical="center"/>
    </xf>
    <xf numFmtId="181" fontId="24" fillId="0" borderId="44" xfId="1" applyNumberFormat="1" applyFont="1" applyBorder="1" applyAlignment="1" applyProtection="1">
      <alignment horizontal="centerContinuous" vertical="center"/>
    </xf>
    <xf numFmtId="181" fontId="24" fillId="0" borderId="5" xfId="1" applyNumberFormat="1" applyFont="1" applyBorder="1" applyAlignment="1" applyProtection="1">
      <alignment horizontal="centerContinuous" vertical="center"/>
    </xf>
    <xf numFmtId="0" fontId="16" fillId="2" borderId="0" xfId="0" applyFont="1" applyFill="1" applyAlignment="1">
      <alignment vertical="center"/>
    </xf>
    <xf numFmtId="0" fontId="10" fillId="2" borderId="19" xfId="0" applyFont="1" applyFill="1" applyBorder="1" applyAlignment="1">
      <alignment vertical="center"/>
    </xf>
    <xf numFmtId="0" fontId="16" fillId="0" borderId="0" xfId="0" applyFont="1" applyAlignment="1">
      <alignment vertical="center"/>
    </xf>
    <xf numFmtId="178" fontId="24" fillId="6" borderId="1" xfId="0" applyNumberFormat="1" applyFont="1" applyFill="1" applyBorder="1" applyAlignment="1">
      <alignment vertical="center"/>
    </xf>
    <xf numFmtId="0" fontId="24" fillId="4" borderId="3" xfId="0" applyFont="1" applyFill="1" applyBorder="1" applyAlignment="1">
      <alignment vertical="center"/>
    </xf>
    <xf numFmtId="0" fontId="26" fillId="5" borderId="48" xfId="1" applyNumberFormat="1" applyFont="1" applyFill="1" applyBorder="1" applyAlignment="1" applyProtection="1">
      <alignment horizontal="left" vertical="center" shrinkToFit="1"/>
      <protection locked="0"/>
    </xf>
    <xf numFmtId="0" fontId="12" fillId="0" borderId="53" xfId="1" applyFont="1" applyFill="1" applyBorder="1" applyAlignment="1" applyProtection="1">
      <alignment horizontal="left" vertical="center" wrapText="1"/>
      <protection locked="0"/>
    </xf>
    <xf numFmtId="0" fontId="14" fillId="5" borderId="56" xfId="1" applyNumberFormat="1" applyFont="1" applyFill="1" applyBorder="1" applyAlignment="1" applyProtection="1">
      <alignment horizontal="left" vertical="center" shrinkToFit="1"/>
      <protection locked="0"/>
    </xf>
    <xf numFmtId="0" fontId="24" fillId="3" borderId="31" xfId="1" applyFont="1" applyFill="1" applyBorder="1" applyAlignment="1" applyProtection="1">
      <alignment horizontal="left" vertical="center" wrapText="1"/>
      <protection locked="0"/>
    </xf>
    <xf numFmtId="0" fontId="29" fillId="0" borderId="28" xfId="1" applyFont="1" applyFill="1" applyBorder="1" applyAlignment="1" applyProtection="1">
      <alignment horizontal="left" vertical="center" wrapText="1"/>
      <protection locked="0"/>
    </xf>
    <xf numFmtId="0" fontId="14" fillId="4" borderId="9" xfId="1" applyFont="1" applyFill="1" applyBorder="1" applyAlignment="1" applyProtection="1">
      <alignment horizontal="left" vertical="center" wrapText="1" shrinkToFit="1"/>
      <protection locked="0"/>
    </xf>
    <xf numFmtId="0" fontId="19" fillId="2" borderId="0" xfId="0" applyFont="1" applyFill="1" applyAlignment="1">
      <alignment vertical="top"/>
    </xf>
    <xf numFmtId="0" fontId="33" fillId="2" borderId="0" xfId="0" applyFont="1" applyFill="1" applyAlignment="1">
      <alignment vertical="top"/>
    </xf>
    <xf numFmtId="0" fontId="42" fillId="0" borderId="0" xfId="1" applyFont="1"/>
    <xf numFmtId="0" fontId="24" fillId="0" borderId="42" xfId="1" applyFont="1" applyFill="1" applyBorder="1" applyAlignment="1" applyProtection="1">
      <alignment horizontal="left" vertical="center" wrapText="1"/>
      <protection locked="0"/>
    </xf>
    <xf numFmtId="182" fontId="13" fillId="0" borderId="0" xfId="1" applyNumberFormat="1" applyFont="1"/>
    <xf numFmtId="0" fontId="14" fillId="4" borderId="49" xfId="1" quotePrefix="1" applyFont="1" applyFill="1" applyBorder="1" applyAlignment="1" applyProtection="1">
      <alignment horizontal="left" vertical="center" wrapText="1"/>
      <protection locked="0"/>
    </xf>
    <xf numFmtId="0" fontId="14" fillId="5" borderId="48" xfId="1" applyFont="1" applyFill="1" applyBorder="1" applyAlignment="1" applyProtection="1">
      <alignment horizontal="left" vertical="center" shrinkToFit="1"/>
      <protection locked="0"/>
    </xf>
    <xf numFmtId="0" fontId="8" fillId="0" borderId="20" xfId="0" applyFont="1" applyBorder="1" applyAlignment="1">
      <alignment horizontal="center" vertical="center"/>
    </xf>
    <xf numFmtId="0" fontId="8" fillId="0" borderId="30" xfId="0" applyFont="1" applyBorder="1" applyAlignment="1">
      <alignment horizontal="center" vertical="center"/>
    </xf>
    <xf numFmtId="0" fontId="43" fillId="2" borderId="0" xfId="2" applyFont="1" applyFill="1">
      <alignment vertical="center"/>
    </xf>
    <xf numFmtId="0" fontId="44" fillId="2" borderId="0" xfId="2" applyFont="1" applyFill="1" applyAlignment="1">
      <alignment horizontal="center" vertical="top"/>
    </xf>
    <xf numFmtId="0" fontId="47" fillId="2" borderId="0" xfId="2" applyFont="1" applyFill="1" applyAlignment="1">
      <alignment vertical="top"/>
    </xf>
    <xf numFmtId="0" fontId="43" fillId="0" borderId="0" xfId="2" applyFont="1">
      <alignment vertical="center"/>
    </xf>
    <xf numFmtId="0" fontId="48" fillId="2" borderId="3" xfId="2" applyFont="1" applyFill="1" applyBorder="1" applyAlignment="1">
      <alignment horizontal="center" vertical="center"/>
    </xf>
    <xf numFmtId="0" fontId="48" fillId="2" borderId="4" xfId="2" applyFont="1" applyFill="1" applyBorder="1" applyAlignment="1">
      <alignment horizontal="center" vertical="center"/>
    </xf>
    <xf numFmtId="0" fontId="43" fillId="0" borderId="0" xfId="2" applyFont="1" applyAlignment="1">
      <alignment horizontal="center" vertical="center"/>
    </xf>
    <xf numFmtId="0" fontId="9" fillId="2" borderId="0" xfId="2" applyFont="1" applyFill="1">
      <alignment vertical="center"/>
    </xf>
    <xf numFmtId="0" fontId="43" fillId="2" borderId="7" xfId="2" applyFont="1" applyFill="1" applyBorder="1">
      <alignment vertical="center"/>
    </xf>
    <xf numFmtId="0" fontId="50" fillId="2" borderId="3" xfId="2" applyFont="1" applyFill="1" applyBorder="1" applyAlignment="1">
      <alignment horizontal="right" vertical="center"/>
    </xf>
    <xf numFmtId="0" fontId="52" fillId="2" borderId="3" xfId="2" applyFont="1" applyFill="1" applyBorder="1" applyAlignment="1">
      <alignment horizontal="left" vertical="center" wrapText="1"/>
    </xf>
    <xf numFmtId="177" fontId="48" fillId="2" borderId="3" xfId="2" applyNumberFormat="1" applyFont="1" applyFill="1" applyBorder="1" applyAlignment="1">
      <alignment horizontal="right" vertical="center"/>
    </xf>
    <xf numFmtId="177" fontId="48" fillId="2" borderId="4" xfId="2" applyNumberFormat="1" applyFont="1" applyFill="1" applyBorder="1">
      <alignment vertical="center"/>
    </xf>
    <xf numFmtId="183" fontId="53" fillId="2" borderId="2" xfId="2" applyNumberFormat="1" applyFont="1" applyFill="1" applyBorder="1" applyAlignment="1">
      <alignment horizontal="right" vertical="center"/>
    </xf>
    <xf numFmtId="0" fontId="51" fillId="2" borderId="3" xfId="2" applyFont="1" applyFill="1" applyBorder="1" applyAlignment="1">
      <alignment horizontal="center" vertical="center"/>
    </xf>
    <xf numFmtId="184" fontId="51" fillId="2" borderId="62" xfId="2" applyNumberFormat="1" applyFont="1" applyFill="1" applyBorder="1" applyAlignment="1">
      <alignment horizontal="right" vertical="center"/>
    </xf>
    <xf numFmtId="0" fontId="50" fillId="2" borderId="5" xfId="2" applyFont="1" applyFill="1" applyBorder="1" applyAlignment="1">
      <alignment horizontal="right" vertical="center"/>
    </xf>
    <xf numFmtId="0" fontId="54" fillId="2" borderId="3" xfId="2" applyFont="1" applyFill="1" applyBorder="1" applyAlignment="1">
      <alignment horizontal="left" vertical="center"/>
    </xf>
    <xf numFmtId="185" fontId="51" fillId="2" borderId="62" xfId="2" applyNumberFormat="1" applyFont="1" applyFill="1" applyBorder="1" applyAlignment="1">
      <alignment horizontal="right" vertical="center"/>
    </xf>
    <xf numFmtId="186" fontId="51" fillId="2" borderId="62" xfId="2" applyNumberFormat="1" applyFont="1" applyFill="1" applyBorder="1" applyAlignment="1">
      <alignment horizontal="right" vertical="center"/>
    </xf>
    <xf numFmtId="185" fontId="48" fillId="2" borderId="62" xfId="2" applyNumberFormat="1" applyFont="1" applyFill="1" applyBorder="1" applyAlignment="1">
      <alignment horizontal="right" vertical="center"/>
    </xf>
    <xf numFmtId="0" fontId="43" fillId="2" borderId="1" xfId="2" applyFont="1" applyFill="1" applyBorder="1">
      <alignment vertical="center"/>
    </xf>
    <xf numFmtId="187" fontId="55" fillId="2" borderId="62" xfId="2" applyNumberFormat="1" applyFont="1" applyFill="1" applyBorder="1" applyAlignment="1">
      <alignment horizontal="right" vertical="center"/>
    </xf>
    <xf numFmtId="188" fontId="51" fillId="2" borderId="62" xfId="2" applyNumberFormat="1" applyFont="1" applyFill="1" applyBorder="1" applyAlignment="1">
      <alignment horizontal="right" vertical="center"/>
    </xf>
    <xf numFmtId="189" fontId="51" fillId="2" borderId="62" xfId="2" applyNumberFormat="1" applyFont="1" applyFill="1" applyBorder="1" applyAlignment="1">
      <alignment horizontal="right" vertical="center"/>
    </xf>
    <xf numFmtId="190" fontId="51" fillId="2" borderId="62" xfId="2" applyNumberFormat="1" applyFont="1" applyFill="1" applyBorder="1" applyAlignment="1">
      <alignment horizontal="right" vertical="center"/>
    </xf>
    <xf numFmtId="183" fontId="48" fillId="2" borderId="62" xfId="2" applyNumberFormat="1" applyFont="1" applyFill="1" applyBorder="1" applyAlignment="1">
      <alignment horizontal="right" vertical="center"/>
    </xf>
    <xf numFmtId="0" fontId="58" fillId="0" borderId="2" xfId="2" applyFont="1" applyBorder="1">
      <alignment vertical="center"/>
    </xf>
    <xf numFmtId="0" fontId="51" fillId="2" borderId="3" xfId="2" applyFont="1" applyFill="1" applyBorder="1">
      <alignment vertical="center"/>
    </xf>
    <xf numFmtId="183" fontId="48" fillId="2" borderId="4" xfId="2" applyNumberFormat="1" applyFont="1" applyFill="1" applyBorder="1" applyAlignment="1">
      <alignment horizontal="right" vertical="center"/>
    </xf>
    <xf numFmtId="0" fontId="43" fillId="2" borderId="8" xfId="2" applyFont="1" applyFill="1" applyBorder="1">
      <alignment vertical="center"/>
    </xf>
    <xf numFmtId="177" fontId="48" fillId="2" borderId="5" xfId="2" applyNumberFormat="1" applyFont="1" applyFill="1" applyBorder="1" applyAlignment="1">
      <alignment horizontal="right" vertical="center"/>
    </xf>
    <xf numFmtId="183" fontId="53" fillId="2" borderId="63" xfId="2" applyNumberFormat="1" applyFont="1" applyFill="1" applyBorder="1" applyAlignment="1">
      <alignment horizontal="right" vertical="center"/>
    </xf>
    <xf numFmtId="0" fontId="51" fillId="2" borderId="5" xfId="2" applyFont="1" applyFill="1" applyBorder="1" applyAlignment="1">
      <alignment horizontal="center" vertical="center"/>
    </xf>
    <xf numFmtId="191" fontId="51" fillId="2" borderId="62" xfId="2" applyNumberFormat="1" applyFont="1" applyFill="1" applyBorder="1" applyAlignment="1">
      <alignment horizontal="right" vertical="center"/>
    </xf>
    <xf numFmtId="177" fontId="48" fillId="2" borderId="4" xfId="2" applyNumberFormat="1" applyFont="1" applyFill="1" applyBorder="1" applyAlignment="1">
      <alignment horizontal="right" vertical="center"/>
    </xf>
    <xf numFmtId="192" fontId="51" fillId="2" borderId="62" xfId="2" applyNumberFormat="1" applyFont="1" applyFill="1" applyBorder="1" applyAlignment="1">
      <alignment horizontal="right" vertical="center"/>
    </xf>
    <xf numFmtId="0" fontId="43" fillId="2" borderId="0" xfId="2" applyFont="1" applyFill="1" applyAlignment="1">
      <alignment horizontal="center" vertical="center" textRotation="255"/>
    </xf>
    <xf numFmtId="0" fontId="43" fillId="2" borderId="0" xfId="2" applyFont="1" applyFill="1" applyAlignment="1">
      <alignment horizontal="left" vertical="center"/>
    </xf>
    <xf numFmtId="0" fontId="21" fillId="2" borderId="0" xfId="2" applyFont="1" applyFill="1" applyAlignment="1">
      <alignment horizontal="center"/>
    </xf>
    <xf numFmtId="0" fontId="9" fillId="0" borderId="0" xfId="2" applyFont="1">
      <alignment vertical="center"/>
    </xf>
    <xf numFmtId="0" fontId="8" fillId="2" borderId="19" xfId="0" applyFont="1" applyFill="1" applyBorder="1" applyAlignment="1">
      <alignment horizontal="center" vertical="center"/>
    </xf>
    <xf numFmtId="0" fontId="8" fillId="2" borderId="29" xfId="0" applyFont="1" applyFill="1" applyBorder="1" applyAlignment="1">
      <alignment vertical="center"/>
    </xf>
    <xf numFmtId="0" fontId="8" fillId="2" borderId="3" xfId="0" applyFont="1" applyFill="1" applyBorder="1" applyAlignment="1">
      <alignment vertical="center"/>
    </xf>
    <xf numFmtId="0" fontId="24" fillId="2" borderId="3" xfId="0" applyFont="1" applyFill="1" applyBorder="1" applyAlignment="1">
      <alignment vertical="center"/>
    </xf>
    <xf numFmtId="0" fontId="24" fillId="2" borderId="19" xfId="0" applyFont="1" applyFill="1" applyBorder="1" applyAlignment="1">
      <alignment horizontal="center" vertical="center"/>
    </xf>
    <xf numFmtId="0" fontId="24" fillId="2" borderId="29" xfId="0" applyFont="1" applyFill="1" applyBorder="1" applyAlignment="1">
      <alignment vertical="center"/>
    </xf>
    <xf numFmtId="0" fontId="8" fillId="0" borderId="20" xfId="0" applyFont="1" applyBorder="1" applyAlignment="1">
      <alignment horizontal="center" vertical="center"/>
    </xf>
    <xf numFmtId="0" fontId="8" fillId="0" borderId="30" xfId="0" applyFont="1" applyBorder="1" applyAlignment="1">
      <alignment horizontal="center" vertical="center"/>
    </xf>
    <xf numFmtId="0" fontId="43" fillId="2" borderId="0" xfId="3" applyFont="1" applyFill="1">
      <alignment vertical="center"/>
    </xf>
    <xf numFmtId="0" fontId="44" fillId="2" borderId="0" xfId="3" applyFont="1" applyFill="1" applyAlignment="1">
      <alignment horizontal="center" vertical="top"/>
    </xf>
    <xf numFmtId="0" fontId="47" fillId="2" borderId="0" xfId="3" applyFont="1" applyFill="1" applyAlignment="1">
      <alignment vertical="top"/>
    </xf>
    <xf numFmtId="0" fontId="43" fillId="0" borderId="0" xfId="3" applyFont="1">
      <alignment vertical="center"/>
    </xf>
    <xf numFmtId="0" fontId="48" fillId="2" borderId="3" xfId="3" applyFont="1" applyFill="1" applyBorder="1" applyAlignment="1">
      <alignment horizontal="center" vertical="center"/>
    </xf>
    <xf numFmtId="0" fontId="48" fillId="2" borderId="4" xfId="3" applyFont="1" applyFill="1" applyBorder="1" applyAlignment="1">
      <alignment horizontal="center" vertical="center"/>
    </xf>
    <xf numFmtId="0" fontId="43" fillId="0" borderId="0" xfId="3" applyFont="1" applyAlignment="1">
      <alignment horizontal="center" vertical="center"/>
    </xf>
    <xf numFmtId="0" fontId="47" fillId="2" borderId="2" xfId="3" applyFont="1" applyFill="1" applyBorder="1">
      <alignment vertical="center"/>
    </xf>
    <xf numFmtId="0" fontId="47" fillId="2" borderId="3" xfId="3" applyFont="1" applyFill="1" applyBorder="1">
      <alignment vertical="center"/>
    </xf>
    <xf numFmtId="0" fontId="59" fillId="2" borderId="3" xfId="3" applyFont="1" applyFill="1" applyBorder="1" applyAlignment="1">
      <alignment horizontal="center" vertical="center"/>
    </xf>
    <xf numFmtId="0" fontId="60" fillId="2" borderId="3" xfId="3" applyFont="1" applyFill="1" applyBorder="1" applyAlignment="1">
      <alignment horizontal="center" vertical="center"/>
    </xf>
    <xf numFmtId="0" fontId="61" fillId="2" borderId="3" xfId="3" applyFont="1" applyFill="1" applyBorder="1" applyAlignment="1">
      <alignment horizontal="center" vertical="center"/>
    </xf>
    <xf numFmtId="0" fontId="62" fillId="2" borderId="3" xfId="3" applyFont="1" applyFill="1" applyBorder="1" applyAlignment="1">
      <alignment horizontal="center" vertical="center"/>
    </xf>
    <xf numFmtId="0" fontId="62" fillId="2" borderId="4" xfId="3" applyFont="1" applyFill="1" applyBorder="1" applyAlignment="1">
      <alignment horizontal="center" vertical="center"/>
    </xf>
    <xf numFmtId="3" fontId="55" fillId="2" borderId="62" xfId="3" applyNumberFormat="1" applyFont="1" applyFill="1" applyBorder="1" applyAlignment="1">
      <alignment horizontal="right" vertical="center"/>
    </xf>
    <xf numFmtId="3" fontId="55" fillId="2" borderId="57" xfId="3" applyNumberFormat="1" applyFont="1" applyFill="1" applyBorder="1" applyAlignment="1">
      <alignment horizontal="right" vertical="center"/>
    </xf>
    <xf numFmtId="0" fontId="48" fillId="2" borderId="45" xfId="3" applyFont="1" applyFill="1" applyBorder="1" applyAlignment="1">
      <alignment horizontal="center" vertical="center"/>
    </xf>
    <xf numFmtId="194" fontId="51" fillId="2" borderId="57" xfId="3" applyNumberFormat="1" applyFont="1" applyFill="1" applyBorder="1">
      <alignment vertical="center"/>
    </xf>
    <xf numFmtId="0" fontId="48" fillId="2" borderId="5" xfId="3" applyFont="1" applyFill="1" applyBorder="1" applyAlignment="1">
      <alignment horizontal="center" vertical="center"/>
    </xf>
    <xf numFmtId="0" fontId="9" fillId="2" borderId="0" xfId="3" applyFont="1" applyFill="1">
      <alignment vertical="center"/>
    </xf>
    <xf numFmtId="0" fontId="43" fillId="0" borderId="0" xfId="3" applyFont="1" applyFill="1">
      <alignment vertical="center"/>
    </xf>
    <xf numFmtId="0" fontId="47" fillId="2" borderId="7" xfId="3" applyFont="1" applyFill="1" applyBorder="1">
      <alignment vertical="center"/>
    </xf>
    <xf numFmtId="194" fontId="51" fillId="2" borderId="63" xfId="3" applyNumberFormat="1" applyFont="1" applyFill="1" applyBorder="1" applyAlignment="1">
      <alignment horizontal="right" vertical="center"/>
    </xf>
    <xf numFmtId="0" fontId="47" fillId="2" borderId="8" xfId="3" applyFont="1" applyFill="1" applyBorder="1">
      <alignment vertical="center"/>
    </xf>
    <xf numFmtId="0" fontId="51" fillId="2" borderId="3" xfId="3" applyFont="1" applyFill="1" applyBorder="1">
      <alignment vertical="center"/>
    </xf>
    <xf numFmtId="0" fontId="51" fillId="2" borderId="4" xfId="3" applyFont="1" applyFill="1" applyBorder="1">
      <alignment vertical="center"/>
    </xf>
    <xf numFmtId="0" fontId="63" fillId="2" borderId="2" xfId="3" applyFont="1" applyFill="1" applyBorder="1" applyAlignment="1">
      <alignment horizontal="center" vertical="center"/>
    </xf>
    <xf numFmtId="0" fontId="47" fillId="2" borderId="4" xfId="3" applyFont="1" applyFill="1" applyBorder="1">
      <alignment vertical="center"/>
    </xf>
    <xf numFmtId="0" fontId="51" fillId="2" borderId="2" xfId="3" applyFont="1" applyFill="1" applyBorder="1">
      <alignment vertical="center"/>
    </xf>
    <xf numFmtId="198" fontId="64" fillId="2" borderId="3" xfId="3" applyNumberFormat="1" applyFont="1" applyFill="1" applyBorder="1" applyAlignment="1">
      <alignment horizontal="right" vertical="center"/>
    </xf>
    <xf numFmtId="3" fontId="51" fillId="2" borderId="3" xfId="3" applyNumberFormat="1" applyFont="1" applyFill="1" applyBorder="1">
      <alignment vertical="center"/>
    </xf>
    <xf numFmtId="3" fontId="51" fillId="2" borderId="4" xfId="3" applyNumberFormat="1" applyFont="1" applyFill="1" applyBorder="1" applyAlignment="1">
      <alignment horizontal="right" vertical="center"/>
    </xf>
    <xf numFmtId="183" fontId="53" fillId="2" borderId="2" xfId="3" applyNumberFormat="1" applyFont="1" applyFill="1" applyBorder="1" applyAlignment="1">
      <alignment horizontal="right" vertical="center"/>
    </xf>
    <xf numFmtId="0" fontId="51" fillId="2" borderId="3" xfId="3" applyFont="1" applyFill="1" applyBorder="1" applyAlignment="1">
      <alignment horizontal="center" vertical="center"/>
    </xf>
    <xf numFmtId="199" fontId="51" fillId="2" borderId="4" xfId="3" applyNumberFormat="1" applyFont="1" applyFill="1" applyBorder="1">
      <alignment vertical="center"/>
    </xf>
    <xf numFmtId="0" fontId="43" fillId="2" borderId="2" xfId="3" applyFont="1" applyFill="1" applyBorder="1">
      <alignment vertical="center"/>
    </xf>
    <xf numFmtId="0" fontId="43" fillId="2" borderId="3" xfId="3" applyFont="1" applyFill="1" applyBorder="1">
      <alignment vertical="center"/>
    </xf>
    <xf numFmtId="0" fontId="43" fillId="2" borderId="4" xfId="3" applyFont="1" applyFill="1" applyBorder="1">
      <alignment vertical="center"/>
    </xf>
    <xf numFmtId="0" fontId="43" fillId="2" borderId="6" xfId="3" applyFont="1" applyFill="1" applyBorder="1" applyAlignment="1">
      <alignment vertical="center"/>
    </xf>
    <xf numFmtId="0" fontId="43" fillId="2" borderId="6" xfId="3" applyFont="1" applyFill="1" applyBorder="1" applyAlignment="1">
      <alignment vertical="center" wrapText="1"/>
    </xf>
    <xf numFmtId="0" fontId="43" fillId="2" borderId="59" xfId="3" applyFont="1" applyFill="1" applyBorder="1" applyAlignment="1">
      <alignment vertical="center" wrapText="1"/>
    </xf>
    <xf numFmtId="0" fontId="43" fillId="2" borderId="5" xfId="3" applyFont="1" applyFill="1" applyBorder="1" applyAlignment="1">
      <alignment vertical="center" wrapText="1"/>
    </xf>
    <xf numFmtId="0" fontId="56" fillId="2" borderId="5" xfId="3" applyFont="1" applyFill="1" applyBorder="1">
      <alignment vertical="center"/>
    </xf>
    <xf numFmtId="0" fontId="43" fillId="2" borderId="62" xfId="3" applyFont="1" applyFill="1" applyBorder="1" applyAlignment="1">
      <alignment vertical="center" wrapText="1"/>
    </xf>
    <xf numFmtId="0" fontId="43" fillId="0" borderId="0" xfId="3" applyFont="1" applyBorder="1">
      <alignment vertical="center"/>
    </xf>
    <xf numFmtId="0" fontId="65" fillId="2" borderId="4" xfId="3" applyFont="1" applyFill="1" applyBorder="1" applyAlignment="1">
      <alignment horizontal="center" vertical="center"/>
    </xf>
    <xf numFmtId="183" fontId="53" fillId="2" borderId="63" xfId="3" applyNumberFormat="1" applyFont="1" applyFill="1" applyBorder="1" applyAlignment="1">
      <alignment horizontal="right" vertical="center"/>
    </xf>
    <xf numFmtId="0" fontId="51" fillId="2" borderId="5" xfId="3" applyFont="1" applyFill="1" applyBorder="1" applyAlignment="1">
      <alignment horizontal="center" vertical="center"/>
    </xf>
    <xf numFmtId="202" fontId="47" fillId="2" borderId="4" xfId="3" applyNumberFormat="1" applyFont="1" applyFill="1" applyBorder="1">
      <alignment vertical="center"/>
    </xf>
    <xf numFmtId="0" fontId="43" fillId="2" borderId="0" xfId="3" applyFont="1" applyFill="1" applyBorder="1">
      <alignment vertical="center"/>
    </xf>
    <xf numFmtId="0" fontId="43" fillId="2" borderId="54" xfId="3" applyFont="1" applyFill="1" applyBorder="1" applyAlignment="1">
      <alignment vertical="center" textRotation="255"/>
    </xf>
    <xf numFmtId="0" fontId="9" fillId="2" borderId="0" xfId="3" applyFont="1" applyFill="1" applyBorder="1">
      <alignment vertical="center"/>
    </xf>
    <xf numFmtId="0" fontId="43" fillId="2" borderId="54" xfId="3" applyFont="1" applyFill="1" applyBorder="1" applyAlignment="1">
      <alignment horizontal="center" vertical="center" textRotation="255"/>
    </xf>
    <xf numFmtId="0" fontId="43" fillId="2" borderId="2" xfId="3" applyFont="1" applyFill="1" applyBorder="1" applyAlignment="1">
      <alignment vertical="center" wrapText="1"/>
    </xf>
    <xf numFmtId="0" fontId="56" fillId="2" borderId="3" xfId="3" applyFont="1" applyFill="1" applyBorder="1">
      <alignment vertical="center"/>
    </xf>
    <xf numFmtId="0" fontId="43" fillId="2" borderId="3" xfId="3" applyFont="1" applyFill="1" applyBorder="1" applyAlignment="1">
      <alignment vertical="center" wrapText="1"/>
    </xf>
    <xf numFmtId="0" fontId="43" fillId="2" borderId="4" xfId="3" applyFont="1" applyFill="1" applyBorder="1" applyAlignment="1">
      <alignment vertical="center" wrapText="1"/>
    </xf>
    <xf numFmtId="0" fontId="65" fillId="2" borderId="1" xfId="3" applyFont="1" applyFill="1" applyBorder="1" applyAlignment="1">
      <alignment horizontal="center" vertical="center"/>
    </xf>
    <xf numFmtId="0" fontId="9" fillId="0" borderId="0" xfId="3" applyFont="1">
      <alignment vertical="center"/>
    </xf>
    <xf numFmtId="195" fontId="48" fillId="2" borderId="62" xfId="3" applyNumberFormat="1" applyFont="1" applyFill="1" applyBorder="1">
      <alignment vertical="center"/>
    </xf>
    <xf numFmtId="0" fontId="51" fillId="2" borderId="8" xfId="3" applyFont="1" applyFill="1" applyBorder="1" applyAlignment="1">
      <alignment horizontal="center" vertical="center" wrapText="1"/>
    </xf>
    <xf numFmtId="0" fontId="51" fillId="2" borderId="1" xfId="3" applyFont="1" applyFill="1" applyBorder="1" applyAlignment="1">
      <alignment horizontal="center" vertical="center" wrapText="1"/>
    </xf>
    <xf numFmtId="0" fontId="67" fillId="2" borderId="0" xfId="0" applyFont="1" applyFill="1" applyAlignment="1"/>
    <xf numFmtId="195" fontId="48" fillId="2" borderId="2" xfId="3" applyNumberFormat="1" applyFont="1" applyFill="1" applyBorder="1">
      <alignment vertical="center"/>
    </xf>
    <xf numFmtId="195" fontId="48" fillId="2" borderId="63" xfId="3" applyNumberFormat="1" applyFont="1" applyFill="1" applyBorder="1">
      <alignment vertical="center"/>
    </xf>
    <xf numFmtId="0" fontId="10" fillId="4" borderId="9" xfId="0" applyFont="1" applyFill="1" applyBorder="1" applyAlignment="1">
      <alignment horizontal="left" vertical="center"/>
    </xf>
    <xf numFmtId="0" fontId="10" fillId="4" borderId="14" xfId="0" applyFont="1" applyFill="1" applyBorder="1" applyAlignment="1">
      <alignment horizontal="left" vertical="center"/>
    </xf>
    <xf numFmtId="0" fontId="13" fillId="0" borderId="28" xfId="1" applyFont="1" applyBorder="1" applyAlignment="1">
      <alignment horizontal="left" vertical="center" shrinkToFit="1"/>
    </xf>
    <xf numFmtId="0" fontId="13" fillId="0" borderId="42" xfId="1" applyFont="1" applyBorder="1" applyAlignment="1">
      <alignment horizontal="left" vertical="center" shrinkToFit="1"/>
    </xf>
    <xf numFmtId="0" fontId="13" fillId="0" borderId="26" xfId="1" applyFont="1" applyBorder="1" applyAlignment="1">
      <alignment horizontal="left" vertical="center" shrinkToFit="1"/>
    </xf>
    <xf numFmtId="177" fontId="10" fillId="4" borderId="9" xfId="0" applyNumberFormat="1" applyFont="1" applyFill="1" applyBorder="1" applyAlignment="1">
      <alignment horizontal="right" vertical="center"/>
    </xf>
    <xf numFmtId="177" fontId="25" fillId="4" borderId="9" xfId="0" applyNumberFormat="1" applyFont="1" applyFill="1" applyBorder="1" applyAlignment="1">
      <alignment horizontal="right" vertical="center"/>
    </xf>
    <xf numFmtId="0" fontId="10" fillId="4" borderId="16" xfId="0" applyFont="1" applyFill="1" applyBorder="1" applyAlignment="1">
      <alignment horizontal="left" vertical="center"/>
    </xf>
    <xf numFmtId="0" fontId="10" fillId="4" borderId="17" xfId="0" applyFont="1" applyFill="1" applyBorder="1" applyAlignment="1">
      <alignment horizontal="left" vertical="center"/>
    </xf>
    <xf numFmtId="0" fontId="10" fillId="4" borderId="11" xfId="0" applyFont="1" applyFill="1" applyBorder="1" applyAlignment="1">
      <alignment horizontal="left" vertical="center"/>
    </xf>
    <xf numFmtId="0" fontId="10" fillId="4" borderId="12" xfId="0" applyFont="1" applyFill="1" applyBorder="1" applyAlignment="1">
      <alignment horizontal="left" vertical="center"/>
    </xf>
    <xf numFmtId="0" fontId="13" fillId="0" borderId="43" xfId="1" quotePrefix="1" applyFont="1" applyBorder="1" applyAlignment="1">
      <alignment horizontal="left" vertical="center" shrinkToFit="1"/>
    </xf>
    <xf numFmtId="0" fontId="13" fillId="0" borderId="5" xfId="1" quotePrefix="1" applyFont="1" applyBorder="1" applyAlignment="1">
      <alignment horizontal="left" vertical="center" shrinkToFit="1"/>
    </xf>
    <xf numFmtId="0" fontId="13" fillId="0" borderId="44" xfId="1" quotePrefix="1" applyFont="1" applyBorder="1" applyAlignment="1">
      <alignment horizontal="left" vertical="center" shrinkToFit="1"/>
    </xf>
    <xf numFmtId="177" fontId="10" fillId="4" borderId="16" xfId="0" applyNumberFormat="1" applyFont="1" applyFill="1" applyBorder="1" applyAlignment="1">
      <alignment horizontal="right" vertical="center"/>
    </xf>
    <xf numFmtId="177" fontId="25" fillId="4" borderId="16" xfId="0" applyNumberFormat="1" applyFont="1" applyFill="1" applyBorder="1" applyAlignment="1">
      <alignment horizontal="right" vertical="center"/>
    </xf>
    <xf numFmtId="0" fontId="13" fillId="0" borderId="27" xfId="1" applyFont="1" applyBorder="1" applyAlignment="1">
      <alignment horizontal="left" vertical="center" shrinkToFit="1"/>
    </xf>
    <xf numFmtId="0" fontId="13" fillId="0" borderId="45" xfId="1" applyFont="1" applyBorder="1" applyAlignment="1">
      <alignment horizontal="left" vertical="center" shrinkToFit="1"/>
    </xf>
    <xf numFmtId="0" fontId="13" fillId="0" borderId="46" xfId="1" applyFont="1" applyBorder="1" applyAlignment="1">
      <alignment horizontal="left" vertical="center" shrinkToFit="1"/>
    </xf>
    <xf numFmtId="177" fontId="10" fillId="4" borderId="11" xfId="0" applyNumberFormat="1" applyFont="1" applyFill="1" applyBorder="1" applyAlignment="1">
      <alignment horizontal="right" vertical="center"/>
    </xf>
    <xf numFmtId="177" fontId="25" fillId="4" borderId="11" xfId="0" applyNumberFormat="1" applyFont="1" applyFill="1" applyBorder="1" applyAlignment="1">
      <alignment horizontal="right" vertical="center"/>
    </xf>
    <xf numFmtId="0" fontId="10" fillId="2" borderId="23" xfId="0" applyFont="1" applyFill="1" applyBorder="1" applyAlignment="1">
      <alignment horizontal="left" vertical="center"/>
    </xf>
    <xf numFmtId="177" fontId="10" fillId="4" borderId="23" xfId="0" applyNumberFormat="1" applyFont="1" applyFill="1" applyBorder="1" applyAlignment="1">
      <alignment horizontal="right" vertical="center"/>
    </xf>
    <xf numFmtId="177" fontId="25" fillId="4" borderId="23" xfId="0" applyNumberFormat="1" applyFont="1" applyFill="1" applyBorder="1" applyAlignment="1">
      <alignment horizontal="right" vertical="center"/>
    </xf>
    <xf numFmtId="0" fontId="10" fillId="4" borderId="23" xfId="0" applyFont="1" applyFill="1" applyBorder="1" applyAlignment="1">
      <alignment horizontal="left" vertical="center"/>
    </xf>
    <xf numFmtId="0" fontId="10" fillId="4" borderId="24" xfId="0" applyFont="1" applyFill="1" applyBorder="1" applyAlignment="1">
      <alignment horizontal="left" vertical="center"/>
    </xf>
    <xf numFmtId="0" fontId="13" fillId="0" borderId="43" xfId="1" applyFont="1" applyBorder="1" applyAlignment="1">
      <alignment horizontal="left" vertical="center" shrinkToFit="1"/>
    </xf>
    <xf numFmtId="0" fontId="13" fillId="0" borderId="5" xfId="1" applyFont="1" applyBorder="1" applyAlignment="1">
      <alignment horizontal="left" vertical="center" shrinkToFit="1"/>
    </xf>
    <xf numFmtId="0" fontId="13" fillId="0" borderId="44" xfId="1" applyFont="1" applyBorder="1" applyAlignment="1">
      <alignment horizontal="left" vertical="center" shrinkToFit="1"/>
    </xf>
    <xf numFmtId="177" fontId="10" fillId="4" borderId="20" xfId="0" applyNumberFormat="1" applyFont="1" applyFill="1" applyBorder="1" applyAlignment="1">
      <alignment horizontal="right" vertical="center"/>
    </xf>
    <xf numFmtId="177" fontId="25" fillId="4" borderId="20" xfId="0" applyNumberFormat="1" applyFont="1" applyFill="1" applyBorder="1" applyAlignment="1">
      <alignment horizontal="right" vertical="center"/>
    </xf>
    <xf numFmtId="0" fontId="10" fillId="4" borderId="20" xfId="0" applyFont="1" applyFill="1" applyBorder="1" applyAlignment="1">
      <alignment horizontal="left" vertical="center"/>
    </xf>
    <xf numFmtId="0" fontId="10" fillId="4" borderId="21" xfId="0" applyFont="1" applyFill="1" applyBorder="1" applyAlignment="1">
      <alignment horizontal="left" vertical="center"/>
    </xf>
    <xf numFmtId="0" fontId="13" fillId="0" borderId="32" xfId="1" applyNumberFormat="1" applyFont="1" applyBorder="1" applyAlignment="1" applyProtection="1">
      <alignment horizontal="left" vertical="center" shrinkToFit="1"/>
      <protection locked="0"/>
    </xf>
    <xf numFmtId="0" fontId="13" fillId="0" borderId="34" xfId="1" applyNumberFormat="1" applyFont="1" applyBorder="1" applyAlignment="1" applyProtection="1">
      <alignment horizontal="left" vertical="center" shrinkToFit="1"/>
      <protection locked="0"/>
    </xf>
    <xf numFmtId="0" fontId="13" fillId="0" borderId="33" xfId="1" applyNumberFormat="1" applyFont="1" applyBorder="1" applyAlignment="1" applyProtection="1">
      <alignment horizontal="left" vertical="center" shrinkToFit="1"/>
      <protection locked="0"/>
    </xf>
    <xf numFmtId="0" fontId="10" fillId="2" borderId="20" xfId="0" applyFont="1" applyFill="1" applyBorder="1" applyAlignment="1">
      <alignment horizontal="left" vertical="center"/>
    </xf>
    <xf numFmtId="0" fontId="13" fillId="0" borderId="40"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41" xfId="1" applyFont="1" applyBorder="1" applyAlignment="1">
      <alignment horizontal="left" vertical="center" shrinkToFit="1"/>
    </xf>
    <xf numFmtId="5" fontId="22" fillId="2" borderId="5" xfId="0" applyNumberFormat="1" applyFont="1" applyFill="1" applyBorder="1" applyAlignment="1">
      <alignment horizontal="center"/>
    </xf>
    <xf numFmtId="0" fontId="10" fillId="2" borderId="20" xfId="0" applyFont="1" applyFill="1" applyBorder="1" applyAlignment="1">
      <alignment horizontal="center" vertical="center"/>
    </xf>
    <xf numFmtId="0" fontId="25" fillId="2" borderId="20" xfId="0" applyFont="1" applyFill="1" applyBorder="1" applyAlignment="1">
      <alignment horizontal="center" vertical="center"/>
    </xf>
    <xf numFmtId="0" fontId="10" fillId="2" borderId="21" xfId="0" applyFont="1" applyFill="1" applyBorder="1" applyAlignment="1">
      <alignment horizontal="center" vertical="center"/>
    </xf>
    <xf numFmtId="56" fontId="10" fillId="4" borderId="0" xfId="0" applyNumberFormat="1" applyFont="1" applyFill="1" applyAlignment="1">
      <alignment horizontal="right" vertical="center"/>
    </xf>
    <xf numFmtId="176" fontId="10" fillId="4" borderId="0" xfId="0" applyNumberFormat="1" applyFont="1" applyFill="1" applyAlignment="1">
      <alignment horizontal="left" vertical="center"/>
    </xf>
    <xf numFmtId="0" fontId="10" fillId="2" borderId="5" xfId="0" applyFont="1" applyFill="1" applyBorder="1" applyAlignment="1">
      <alignment horizontal="left"/>
    </xf>
    <xf numFmtId="0" fontId="8" fillId="2" borderId="6" xfId="0" applyFont="1" applyFill="1" applyBorder="1" applyAlignment="1">
      <alignment horizontal="center" vertical="center"/>
    </xf>
    <xf numFmtId="0" fontId="8" fillId="2" borderId="5" xfId="0" applyFont="1" applyFill="1" applyBorder="1" applyAlignment="1">
      <alignment horizontal="right"/>
    </xf>
    <xf numFmtId="0" fontId="8" fillId="2" borderId="1"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2" xfId="0" applyFont="1" applyFill="1" applyBorder="1" applyAlignment="1">
      <alignment horizontal="center" vertical="center"/>
    </xf>
    <xf numFmtId="0" fontId="8" fillId="4" borderId="3" xfId="0" applyFont="1" applyFill="1" applyBorder="1" applyAlignment="1">
      <alignment horizontal="center" vertical="center"/>
    </xf>
    <xf numFmtId="0" fontId="8" fillId="4" borderId="4" xfId="0" applyFont="1" applyFill="1" applyBorder="1" applyAlignment="1">
      <alignment horizontal="center" vertical="center"/>
    </xf>
    <xf numFmtId="0" fontId="10" fillId="2" borderId="0" xfId="0" applyFont="1" applyFill="1" applyAlignment="1">
      <alignment horizontal="right" vertical="center"/>
    </xf>
    <xf numFmtId="0" fontId="8" fillId="4" borderId="0" xfId="0" applyFont="1" applyFill="1" applyAlignment="1">
      <alignment horizontal="left" vertical="center"/>
    </xf>
    <xf numFmtId="0" fontId="10" fillId="2" borderId="0" xfId="0" applyFont="1" applyFill="1" applyAlignment="1">
      <alignment horizontal="right"/>
    </xf>
    <xf numFmtId="0" fontId="8" fillId="4" borderId="1" xfId="0" applyFont="1" applyFill="1" applyBorder="1" applyAlignment="1">
      <alignment horizontal="left" vertical="top" wrapText="1"/>
    </xf>
    <xf numFmtId="0" fontId="8" fillId="4" borderId="1" xfId="0" applyFont="1" applyFill="1" applyBorder="1" applyAlignment="1">
      <alignment horizontal="left" vertical="top"/>
    </xf>
    <xf numFmtId="0" fontId="8" fillId="4" borderId="1" xfId="0" applyFont="1" applyFill="1" applyBorder="1" applyAlignment="1">
      <alignment horizontal="left" vertical="center"/>
    </xf>
    <xf numFmtId="0" fontId="8" fillId="4" borderId="3" xfId="0" applyFont="1" applyFill="1" applyBorder="1" applyAlignment="1">
      <alignment horizontal="left" vertical="center"/>
    </xf>
    <xf numFmtId="0" fontId="8" fillId="4" borderId="4" xfId="0" applyFont="1" applyFill="1" applyBorder="1" applyAlignment="1">
      <alignment horizontal="left" vertical="center"/>
    </xf>
    <xf numFmtId="0" fontId="20" fillId="4" borderId="0" xfId="0" applyFont="1" applyFill="1" applyAlignment="1">
      <alignment horizontal="right" vertical="center" shrinkToFit="1"/>
    </xf>
    <xf numFmtId="0" fontId="19" fillId="4" borderId="5" xfId="0" applyFont="1" applyFill="1" applyBorder="1" applyAlignment="1">
      <alignment horizontal="left"/>
    </xf>
    <xf numFmtId="0" fontId="8" fillId="2" borderId="1" xfId="0" applyFont="1" applyFill="1" applyBorder="1" applyAlignment="1">
      <alignment horizontal="center" vertical="top"/>
    </xf>
    <xf numFmtId="0" fontId="19" fillId="4" borderId="5" xfId="0" applyFont="1" applyFill="1" applyBorder="1" applyAlignment="1">
      <alignment horizontal="right"/>
    </xf>
    <xf numFmtId="0" fontId="8" fillId="4" borderId="2" xfId="0" applyFont="1" applyFill="1" applyBorder="1" applyAlignment="1">
      <alignment horizontal="left" vertical="top"/>
    </xf>
    <xf numFmtId="0" fontId="20" fillId="4" borderId="0" xfId="0" applyFont="1" applyFill="1" applyAlignment="1">
      <alignment horizontal="center" vertical="center"/>
    </xf>
    <xf numFmtId="0" fontId="16" fillId="2" borderId="0" xfId="0" applyFont="1" applyFill="1" applyAlignment="1">
      <alignment horizontal="right" vertical="center"/>
    </xf>
    <xf numFmtId="0" fontId="8"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4" fillId="0" borderId="28" xfId="1" applyFont="1" applyFill="1" applyBorder="1" applyAlignment="1" applyProtection="1">
      <alignment horizontal="left" vertical="center" wrapText="1"/>
      <protection locked="0"/>
    </xf>
    <xf numFmtId="0" fontId="24" fillId="0" borderId="26" xfId="1" applyFont="1" applyFill="1" applyBorder="1" applyAlignment="1" applyProtection="1">
      <alignment horizontal="left" vertical="center" wrapText="1"/>
      <protection locked="0"/>
    </xf>
    <xf numFmtId="0" fontId="26" fillId="4" borderId="28" xfId="1" applyFont="1" applyFill="1" applyBorder="1" applyAlignment="1" applyProtection="1">
      <alignment horizontal="left" vertical="center" wrapText="1"/>
      <protection locked="0"/>
    </xf>
    <xf numFmtId="0" fontId="26" fillId="4" borderId="26" xfId="1" applyFont="1" applyFill="1" applyBorder="1" applyAlignment="1" applyProtection="1">
      <alignment horizontal="left" vertical="center" wrapText="1"/>
      <protection locked="0"/>
    </xf>
    <xf numFmtId="0" fontId="27" fillId="4" borderId="28" xfId="1" applyFont="1" applyFill="1" applyBorder="1" applyAlignment="1" applyProtection="1">
      <alignment horizontal="left" vertical="center" wrapText="1"/>
      <protection locked="0"/>
    </xf>
    <xf numFmtId="0" fontId="27" fillId="4" borderId="26" xfId="1" applyFont="1" applyFill="1" applyBorder="1" applyAlignment="1" applyProtection="1">
      <alignment horizontal="left" vertical="center" wrapText="1"/>
      <protection locked="0"/>
    </xf>
    <xf numFmtId="0" fontId="17" fillId="4" borderId="28" xfId="1" applyFont="1" applyFill="1" applyBorder="1" applyAlignment="1" applyProtection="1">
      <alignment horizontal="left" vertical="center" wrapText="1"/>
      <protection locked="0"/>
    </xf>
    <xf numFmtId="0" fontId="17" fillId="4" borderId="26" xfId="1" applyFont="1" applyFill="1" applyBorder="1" applyAlignment="1" applyProtection="1">
      <alignment horizontal="left" vertical="center" wrapText="1"/>
      <protection locked="0"/>
    </xf>
    <xf numFmtId="0" fontId="24" fillId="0" borderId="28" xfId="1" applyFont="1" applyFill="1" applyBorder="1" applyAlignment="1" applyProtection="1">
      <alignment horizontal="left" wrapText="1"/>
      <protection locked="0"/>
    </xf>
    <xf numFmtId="0" fontId="24" fillId="0" borderId="42" xfId="1" applyFont="1" applyFill="1" applyBorder="1" applyAlignment="1" applyProtection="1">
      <alignment horizontal="left" wrapText="1"/>
      <protection locked="0"/>
    </xf>
    <xf numFmtId="0" fontId="24" fillId="0" borderId="55" xfId="1" applyFont="1" applyFill="1" applyBorder="1" applyAlignment="1" applyProtection="1">
      <alignment horizontal="left" wrapText="1"/>
      <protection locked="0"/>
    </xf>
    <xf numFmtId="180" fontId="12" fillId="0" borderId="28" xfId="1" applyNumberFormat="1" applyFont="1" applyBorder="1" applyAlignment="1">
      <alignment horizontal="left" vertical="center" shrinkToFit="1"/>
    </xf>
    <xf numFmtId="180" fontId="12" fillId="0" borderId="42" xfId="1" applyNumberFormat="1" applyFont="1" applyBorder="1" applyAlignment="1">
      <alignment horizontal="left" vertical="center" shrinkToFit="1"/>
    </xf>
    <xf numFmtId="180" fontId="12" fillId="0" borderId="55" xfId="1" applyNumberFormat="1" applyFont="1" applyBorder="1" applyAlignment="1">
      <alignment horizontal="left" vertical="center" shrinkToFit="1"/>
    </xf>
    <xf numFmtId="0" fontId="18" fillId="0" borderId="32" xfId="1" applyFont="1" applyFill="1" applyBorder="1" applyAlignment="1" applyProtection="1">
      <alignment horizontal="left" vertical="center"/>
    </xf>
    <xf numFmtId="0" fontId="18" fillId="0" borderId="33" xfId="1" applyFont="1" applyFill="1" applyBorder="1" applyAlignment="1" applyProtection="1">
      <alignment horizontal="left" vertical="center"/>
    </xf>
    <xf numFmtId="0" fontId="12" fillId="0" borderId="2" xfId="1" applyFont="1" applyBorder="1" applyAlignment="1" applyProtection="1">
      <alignment horizontal="center" vertical="center"/>
    </xf>
    <xf numFmtId="0" fontId="12" fillId="0" borderId="3" xfId="1" applyFont="1" applyBorder="1" applyAlignment="1" applyProtection="1">
      <alignment horizontal="center" vertical="center"/>
    </xf>
    <xf numFmtId="0" fontId="12" fillId="0" borderId="4" xfId="1" applyFont="1" applyBorder="1" applyAlignment="1" applyProtection="1">
      <alignment horizontal="center" vertical="center"/>
    </xf>
    <xf numFmtId="0" fontId="12" fillId="0" borderId="28" xfId="1" applyFont="1" applyFill="1" applyBorder="1" applyAlignment="1" applyProtection="1">
      <alignment horizontal="left" vertical="center" wrapText="1"/>
      <protection locked="0"/>
    </xf>
    <xf numFmtId="0" fontId="12" fillId="0" borderId="26" xfId="1" applyFont="1" applyFill="1" applyBorder="1" applyAlignment="1" applyProtection="1">
      <alignment horizontal="left" vertical="center" wrapText="1"/>
      <protection locked="0"/>
    </xf>
    <xf numFmtId="0" fontId="14" fillId="4" borderId="28" xfId="1" applyFont="1" applyFill="1" applyBorder="1" applyAlignment="1" applyProtection="1">
      <alignment horizontal="left" vertical="center" wrapText="1"/>
      <protection locked="0"/>
    </xf>
    <xf numFmtId="0" fontId="14" fillId="4" borderId="26" xfId="1" applyFont="1" applyFill="1" applyBorder="1" applyAlignment="1" applyProtection="1">
      <alignment horizontal="left" vertical="center" wrapText="1"/>
      <protection locked="0"/>
    </xf>
    <xf numFmtId="0" fontId="24" fillId="0" borderId="2" xfId="1" applyFont="1" applyBorder="1" applyAlignment="1" applyProtection="1">
      <alignment horizontal="center" vertical="center"/>
    </xf>
    <xf numFmtId="0" fontId="24" fillId="0" borderId="3" xfId="1" applyFont="1" applyBorder="1" applyAlignment="1" applyProtection="1">
      <alignment horizontal="center" vertical="center"/>
    </xf>
    <xf numFmtId="0" fontId="24" fillId="0" borderId="4" xfId="1" applyFont="1" applyBorder="1" applyAlignment="1" applyProtection="1">
      <alignment horizontal="center" vertical="center"/>
    </xf>
    <xf numFmtId="0" fontId="24" fillId="0" borderId="32" xfId="1" applyFont="1" applyFill="1" applyBorder="1" applyAlignment="1" applyProtection="1">
      <alignment horizontal="left" vertical="center"/>
    </xf>
    <xf numFmtId="0" fontId="24" fillId="0" borderId="33" xfId="1" applyFont="1" applyFill="1" applyBorder="1" applyAlignment="1" applyProtection="1">
      <alignment horizontal="left" vertical="center"/>
    </xf>
    <xf numFmtId="179" fontId="12" fillId="0" borderId="35" xfId="1" applyNumberFormat="1" applyFont="1" applyBorder="1" applyAlignment="1" applyProtection="1">
      <alignment horizontal="center" vertical="center" wrapText="1"/>
    </xf>
    <xf numFmtId="179" fontId="12" fillId="0" borderId="36" xfId="1" applyNumberFormat="1" applyFont="1" applyBorder="1" applyAlignment="1" applyProtection="1">
      <alignment horizontal="center" vertical="center"/>
    </xf>
    <xf numFmtId="179" fontId="12" fillId="0" borderId="22" xfId="1" applyNumberFormat="1" applyFont="1" applyBorder="1" applyAlignment="1" applyProtection="1">
      <alignment horizontal="center" vertical="center"/>
    </xf>
    <xf numFmtId="0" fontId="12" fillId="0" borderId="27" xfId="1" applyFont="1" applyFill="1" applyBorder="1" applyAlignment="1" applyProtection="1">
      <alignment horizontal="left" vertical="center" wrapText="1"/>
      <protection locked="0"/>
    </xf>
    <xf numFmtId="0" fontId="12" fillId="0" borderId="46" xfId="1" applyFont="1" applyFill="1" applyBorder="1" applyAlignment="1" applyProtection="1">
      <alignment horizontal="left" vertical="center" wrapText="1"/>
      <protection locked="0"/>
    </xf>
    <xf numFmtId="0" fontId="12" fillId="0" borderId="35" xfId="1" applyFont="1" applyBorder="1" applyAlignment="1" applyProtection="1">
      <alignment horizontal="center" vertical="center" wrapText="1"/>
    </xf>
    <xf numFmtId="0" fontId="12" fillId="0" borderId="36" xfId="1" applyFont="1" applyBorder="1" applyAlignment="1" applyProtection="1">
      <alignment horizontal="center" vertical="center"/>
    </xf>
    <xf numFmtId="0" fontId="12" fillId="0" borderId="22" xfId="1" applyFont="1" applyBorder="1" applyAlignment="1" applyProtection="1">
      <alignment horizontal="center" vertical="center"/>
    </xf>
    <xf numFmtId="0" fontId="28" fillId="0" borderId="28" xfId="1" applyFont="1" applyFill="1" applyBorder="1" applyAlignment="1" applyProtection="1">
      <alignment horizontal="left" vertical="center" wrapText="1"/>
      <protection locked="0"/>
    </xf>
    <xf numFmtId="0" fontId="28" fillId="0" borderId="26" xfId="1" applyFont="1" applyFill="1" applyBorder="1" applyAlignment="1" applyProtection="1">
      <alignment horizontal="left" vertical="center" wrapText="1"/>
      <protection locked="0"/>
    </xf>
    <xf numFmtId="0" fontId="8" fillId="0" borderId="20" xfId="0" applyFont="1" applyBorder="1" applyAlignment="1">
      <alignment horizontal="center" vertical="center"/>
    </xf>
    <xf numFmtId="0" fontId="12" fillId="0" borderId="28" xfId="1" applyFont="1" applyFill="1" applyBorder="1" applyAlignment="1" applyProtection="1">
      <alignment horizontal="left" vertical="center" shrinkToFit="1"/>
      <protection locked="0"/>
    </xf>
    <xf numFmtId="0" fontId="12" fillId="0" borderId="26" xfId="1" applyFont="1" applyFill="1" applyBorder="1" applyAlignment="1" applyProtection="1">
      <alignment horizontal="left" vertical="center" shrinkToFit="1"/>
      <protection locked="0"/>
    </xf>
    <xf numFmtId="0" fontId="10" fillId="2" borderId="0" xfId="0" applyFont="1" applyFill="1" applyBorder="1" applyAlignment="1">
      <alignment horizontal="left"/>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4" fillId="4" borderId="27" xfId="1" applyFont="1" applyFill="1" applyBorder="1" applyAlignment="1" applyProtection="1">
      <alignment horizontal="left" vertical="center" wrapText="1"/>
      <protection locked="0"/>
    </xf>
    <xf numFmtId="0" fontId="14" fillId="4" borderId="46" xfId="1" applyFont="1" applyFill="1" applyBorder="1" applyAlignment="1" applyProtection="1">
      <alignment horizontal="left" vertical="center" wrapText="1"/>
      <protection locked="0"/>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12" fillId="0" borderId="36" xfId="1" applyFont="1" applyBorder="1" applyAlignment="1" applyProtection="1">
      <alignment horizontal="center" vertical="center" wrapText="1"/>
    </xf>
    <xf numFmtId="0" fontId="12" fillId="0" borderId="22" xfId="1" applyFont="1" applyBorder="1" applyAlignment="1" applyProtection="1">
      <alignment horizontal="center" vertical="center" wrapText="1"/>
    </xf>
    <xf numFmtId="0" fontId="12" fillId="0" borderId="32" xfId="1" applyFont="1" applyFill="1" applyBorder="1" applyAlignment="1" applyProtection="1">
      <alignment horizontal="left" vertical="center"/>
    </xf>
    <xf numFmtId="0" fontId="12" fillId="0" borderId="33" xfId="1" applyFont="1" applyFill="1" applyBorder="1" applyAlignment="1" applyProtection="1">
      <alignment horizontal="left" vertical="center"/>
    </xf>
    <xf numFmtId="0" fontId="26" fillId="4" borderId="31" xfId="1" applyFont="1" applyFill="1" applyBorder="1" applyAlignment="1" applyProtection="1">
      <alignment horizontal="left" vertical="center" wrapText="1"/>
      <protection locked="0"/>
    </xf>
    <xf numFmtId="0" fontId="26" fillId="4" borderId="56" xfId="1" applyFont="1" applyFill="1" applyBorder="1" applyAlignment="1" applyProtection="1">
      <alignment horizontal="left" vertical="center" wrapText="1"/>
      <protection locked="0"/>
    </xf>
    <xf numFmtId="0" fontId="24" fillId="0" borderId="31" xfId="1" applyFont="1" applyFill="1" applyBorder="1" applyAlignment="1" applyProtection="1">
      <alignment horizontal="left" vertical="center" wrapText="1"/>
      <protection locked="0"/>
    </xf>
    <xf numFmtId="0" fontId="24" fillId="0" borderId="56" xfId="1" applyFont="1" applyFill="1" applyBorder="1" applyAlignment="1" applyProtection="1">
      <alignment horizontal="left" vertical="center" wrapText="1"/>
      <protection locked="0"/>
    </xf>
    <xf numFmtId="0" fontId="24" fillId="0" borderId="27" xfId="1" applyFont="1" applyFill="1" applyBorder="1" applyAlignment="1" applyProtection="1">
      <alignment horizontal="left" wrapText="1"/>
      <protection locked="0"/>
    </xf>
    <xf numFmtId="0" fontId="24" fillId="0" borderId="45" xfId="1" applyFont="1" applyFill="1" applyBorder="1" applyAlignment="1" applyProtection="1">
      <alignment horizontal="left" wrapText="1"/>
      <protection locked="0"/>
    </xf>
    <xf numFmtId="0" fontId="24" fillId="0" borderId="57" xfId="1" applyFont="1" applyFill="1" applyBorder="1" applyAlignment="1" applyProtection="1">
      <alignment horizontal="left" wrapText="1"/>
      <protection locked="0"/>
    </xf>
    <xf numFmtId="0" fontId="12" fillId="0" borderId="31" xfId="1" applyFont="1" applyFill="1" applyBorder="1" applyAlignment="1" applyProtection="1">
      <alignment horizontal="left" vertical="center" wrapText="1"/>
      <protection locked="0"/>
    </xf>
    <xf numFmtId="0" fontId="12" fillId="0" borderId="56" xfId="1" applyFont="1" applyFill="1" applyBorder="1" applyAlignment="1" applyProtection="1">
      <alignment horizontal="left" vertical="center" wrapText="1"/>
      <protection locked="0"/>
    </xf>
    <xf numFmtId="180" fontId="12" fillId="0" borderId="27" xfId="1" applyNumberFormat="1" applyFont="1" applyBorder="1" applyAlignment="1">
      <alignment horizontal="left" vertical="center" shrinkToFit="1"/>
    </xf>
    <xf numFmtId="180" fontId="12" fillId="0" borderId="45" xfId="1" applyNumberFormat="1" applyFont="1" applyBorder="1" applyAlignment="1">
      <alignment horizontal="left" vertical="center" shrinkToFit="1"/>
    </xf>
    <xf numFmtId="180" fontId="12" fillId="0" borderId="57" xfId="1" applyNumberFormat="1" applyFont="1" applyBorder="1" applyAlignment="1">
      <alignment horizontal="left" vertical="center" shrinkToFit="1"/>
    </xf>
    <xf numFmtId="0" fontId="17" fillId="4" borderId="58" xfId="1" applyFont="1" applyFill="1" applyBorder="1" applyAlignment="1" applyProtection="1">
      <alignment horizontal="left" vertical="center" wrapText="1"/>
      <protection locked="0"/>
    </xf>
    <xf numFmtId="0" fontId="17" fillId="4" borderId="38" xfId="1" applyFont="1" applyFill="1" applyBorder="1" applyAlignment="1" applyProtection="1">
      <alignment horizontal="left" vertical="center" wrapText="1"/>
      <protection locked="0"/>
    </xf>
    <xf numFmtId="0" fontId="14" fillId="4" borderId="31" xfId="1" applyFont="1" applyFill="1" applyBorder="1" applyAlignment="1" applyProtection="1">
      <alignment horizontal="left" vertical="center" wrapText="1"/>
      <protection locked="0"/>
    </xf>
    <xf numFmtId="0" fontId="14" fillId="4" borderId="56" xfId="1" applyFont="1" applyFill="1" applyBorder="1" applyAlignment="1" applyProtection="1">
      <alignment horizontal="left" vertical="center" wrapText="1"/>
      <protection locked="0"/>
    </xf>
    <xf numFmtId="0" fontId="26" fillId="4" borderId="32" xfId="1" applyFont="1" applyFill="1" applyBorder="1" applyAlignment="1" applyProtection="1">
      <alignment horizontal="left" vertical="center" wrapText="1"/>
      <protection locked="0"/>
    </xf>
    <xf numFmtId="0" fontId="26" fillId="4" borderId="33" xfId="1" applyFont="1" applyFill="1" applyBorder="1" applyAlignment="1" applyProtection="1">
      <alignment horizontal="left" vertical="center" wrapText="1"/>
      <protection locked="0"/>
    </xf>
    <xf numFmtId="0" fontId="17" fillId="4" borderId="31" xfId="1" applyFont="1" applyFill="1" applyBorder="1" applyAlignment="1" applyProtection="1">
      <alignment horizontal="left" vertical="center" wrapText="1"/>
      <protection locked="0"/>
    </xf>
    <xf numFmtId="0" fontId="17" fillId="4" borderId="56" xfId="1" applyFont="1" applyFill="1" applyBorder="1" applyAlignment="1" applyProtection="1">
      <alignment horizontal="left" vertical="center" wrapText="1"/>
      <protection locked="0"/>
    </xf>
    <xf numFmtId="0" fontId="12" fillId="0" borderId="25" xfId="1" applyFont="1" applyFill="1" applyBorder="1" applyAlignment="1" applyProtection="1">
      <alignment horizontal="center" vertical="center" wrapText="1"/>
    </xf>
    <xf numFmtId="0" fontId="12" fillId="0" borderId="49" xfId="1" applyFont="1" applyFill="1" applyBorder="1" applyAlignment="1" applyProtection="1">
      <alignment horizontal="center" vertical="center" wrapText="1"/>
    </xf>
    <xf numFmtId="0" fontId="12" fillId="0" borderId="49" xfId="1" applyFont="1" applyFill="1" applyBorder="1" applyAlignment="1" applyProtection="1">
      <alignment horizontal="center" vertical="center"/>
    </xf>
    <xf numFmtId="0" fontId="12" fillId="0" borderId="18" xfId="1" applyFont="1" applyFill="1" applyBorder="1" applyAlignment="1" applyProtection="1">
      <alignment horizontal="center" vertical="center"/>
    </xf>
    <xf numFmtId="0" fontId="14" fillId="4" borderId="32" xfId="1" applyFont="1" applyFill="1" applyBorder="1" applyAlignment="1" applyProtection="1">
      <alignment horizontal="left" vertical="center" wrapText="1"/>
      <protection locked="0"/>
    </xf>
    <xf numFmtId="0" fontId="14" fillId="4" borderId="33" xfId="1" applyFont="1" applyFill="1" applyBorder="1" applyAlignment="1" applyProtection="1">
      <alignment horizontal="left" vertical="center" wrapText="1"/>
      <protection locked="0"/>
    </xf>
    <xf numFmtId="0" fontId="12" fillId="0" borderId="36" xfId="1" quotePrefix="1" applyFont="1" applyBorder="1" applyAlignment="1" applyProtection="1">
      <alignment horizontal="center" vertical="center"/>
    </xf>
    <xf numFmtId="0" fontId="12" fillId="0" borderId="22" xfId="1" quotePrefix="1" applyFont="1" applyBorder="1" applyAlignment="1" applyProtection="1">
      <alignment horizontal="center" vertical="center"/>
    </xf>
    <xf numFmtId="0" fontId="12" fillId="0" borderId="27" xfId="1" applyFont="1" applyFill="1" applyBorder="1" applyAlignment="1" applyProtection="1">
      <alignment horizontal="left" vertical="center" shrinkToFit="1"/>
      <protection locked="0"/>
    </xf>
    <xf numFmtId="0" fontId="12" fillId="0" borderId="46" xfId="1" applyFont="1" applyFill="1" applyBorder="1" applyAlignment="1" applyProtection="1">
      <alignment horizontal="left" vertical="center" shrinkToFit="1"/>
      <protection locked="0"/>
    </xf>
    <xf numFmtId="0" fontId="17" fillId="4" borderId="40" xfId="1" applyFont="1" applyFill="1" applyBorder="1" applyAlignment="1" applyProtection="1">
      <alignment horizontal="left" vertical="center" wrapText="1"/>
      <protection locked="0"/>
    </xf>
    <xf numFmtId="0" fontId="17" fillId="4" borderId="41" xfId="1" applyFont="1" applyFill="1" applyBorder="1" applyAlignment="1" applyProtection="1">
      <alignment horizontal="left" vertical="center" wrapText="1"/>
      <protection locked="0"/>
    </xf>
    <xf numFmtId="0" fontId="17" fillId="4" borderId="47" xfId="1" applyFont="1" applyFill="1" applyBorder="1" applyAlignment="1" applyProtection="1">
      <alignment horizontal="left" vertical="center" wrapText="1"/>
      <protection locked="0"/>
    </xf>
    <xf numFmtId="0" fontId="17" fillId="4" borderId="48" xfId="1" applyFont="1" applyFill="1" applyBorder="1" applyAlignment="1" applyProtection="1">
      <alignment horizontal="left" vertical="center" wrapText="1"/>
      <protection locked="0"/>
    </xf>
    <xf numFmtId="0" fontId="24" fillId="0" borderId="25" xfId="1" applyFont="1" applyFill="1" applyBorder="1" applyAlignment="1" applyProtection="1">
      <alignment horizontal="center" vertical="center" wrapText="1"/>
    </xf>
    <xf numFmtId="0" fontId="24" fillId="0" borderId="49" xfId="1" applyFont="1" applyFill="1" applyBorder="1" applyAlignment="1" applyProtection="1">
      <alignment horizontal="center" vertical="center" wrapText="1"/>
    </xf>
    <xf numFmtId="0" fontId="24" fillId="0" borderId="18" xfId="1" applyFont="1" applyFill="1" applyBorder="1" applyAlignment="1" applyProtection="1">
      <alignment horizontal="center" vertical="center"/>
    </xf>
    <xf numFmtId="0" fontId="17" fillId="4" borderId="32" xfId="1" applyFont="1" applyFill="1" applyBorder="1" applyAlignment="1" applyProtection="1">
      <alignment horizontal="left" vertical="center" wrapText="1"/>
      <protection locked="0"/>
    </xf>
    <xf numFmtId="0" fontId="17" fillId="4" borderId="33" xfId="1" applyFont="1" applyFill="1" applyBorder="1" applyAlignment="1" applyProtection="1">
      <alignment horizontal="left" vertical="center" wrapText="1"/>
      <protection locked="0"/>
    </xf>
    <xf numFmtId="0" fontId="24" fillId="0" borderId="58" xfId="1" applyFont="1" applyFill="1" applyBorder="1" applyAlignment="1" applyProtection="1">
      <alignment horizontal="left" wrapText="1"/>
      <protection locked="0"/>
    </xf>
    <xf numFmtId="0" fontId="24" fillId="0" borderId="37" xfId="1" applyFont="1" applyFill="1" applyBorder="1" applyAlignment="1" applyProtection="1">
      <alignment horizontal="left" wrapText="1"/>
      <protection locked="0"/>
    </xf>
    <xf numFmtId="0" fontId="24" fillId="0" borderId="42" xfId="1" applyFont="1" applyFill="1" applyBorder="1" applyAlignment="1" applyProtection="1">
      <alignment horizontal="left" vertical="center" wrapText="1"/>
      <protection locked="0"/>
    </xf>
    <xf numFmtId="0" fontId="24" fillId="0" borderId="34" xfId="1" applyFont="1" applyFill="1" applyBorder="1" applyAlignment="1" applyProtection="1">
      <alignment horizontal="left" vertical="center"/>
    </xf>
    <xf numFmtId="0" fontId="35" fillId="0" borderId="7" xfId="1" applyFont="1" applyBorder="1" applyAlignment="1">
      <alignment horizontal="center" vertical="center" wrapText="1"/>
    </xf>
    <xf numFmtId="0" fontId="35" fillId="0" borderId="60" xfId="1" applyFont="1" applyBorder="1" applyAlignment="1">
      <alignment horizontal="center" vertical="center" wrapText="1"/>
    </xf>
    <xf numFmtId="0" fontId="35" fillId="0" borderId="8" xfId="1" applyFont="1" applyBorder="1" applyAlignment="1">
      <alignment horizontal="center" vertical="center" wrapText="1"/>
    </xf>
    <xf numFmtId="0" fontId="24" fillId="0" borderId="42" xfId="1" applyFont="1" applyFill="1" applyBorder="1" applyAlignment="1" applyProtection="1">
      <alignment horizontal="left" vertical="center" shrinkToFit="1"/>
      <protection locked="0"/>
    </xf>
    <xf numFmtId="0" fontId="24" fillId="0" borderId="26" xfId="1" applyFont="1" applyFill="1" applyBorder="1" applyAlignment="1" applyProtection="1">
      <alignment horizontal="left" vertical="center" shrinkToFit="1"/>
      <protection locked="0"/>
    </xf>
    <xf numFmtId="0" fontId="12" fillId="0" borderId="42" xfId="1" applyFont="1" applyFill="1" applyBorder="1" applyAlignment="1" applyProtection="1">
      <alignment horizontal="left" vertical="center" shrinkToFit="1"/>
      <protection locked="0"/>
    </xf>
    <xf numFmtId="0" fontId="18" fillId="0" borderId="34" xfId="1" applyFont="1" applyFill="1" applyBorder="1" applyAlignment="1" applyProtection="1">
      <alignment horizontal="left" vertical="center"/>
    </xf>
    <xf numFmtId="0" fontId="12" fillId="0" borderId="35" xfId="1" applyFont="1" applyBorder="1" applyAlignment="1">
      <alignment horizontal="center" vertical="center" wrapText="1"/>
    </xf>
    <xf numFmtId="0" fontId="12" fillId="0" borderId="36" xfId="1" applyFont="1" applyBorder="1" applyAlignment="1">
      <alignment horizontal="center" vertical="center" wrapText="1"/>
    </xf>
    <xf numFmtId="0" fontId="12" fillId="0" borderId="22" xfId="1" applyFont="1" applyBorder="1" applyAlignment="1">
      <alignment horizontal="center" vertical="center" wrapText="1"/>
    </xf>
    <xf numFmtId="0" fontId="24" fillId="0" borderId="28" xfId="1" applyFont="1" applyFill="1" applyBorder="1" applyAlignment="1" applyProtection="1">
      <alignment horizontal="left" vertical="center" shrinkToFit="1"/>
      <protection locked="0"/>
    </xf>
    <xf numFmtId="0" fontId="24" fillId="0" borderId="31" xfId="1" applyFont="1" applyFill="1" applyBorder="1" applyAlignment="1" applyProtection="1">
      <alignment horizontal="left" vertical="center" wrapText="1"/>
    </xf>
    <xf numFmtId="0" fontId="24" fillId="0" borderId="56" xfId="1" applyFont="1" applyFill="1" applyBorder="1" applyAlignment="1" applyProtection="1">
      <alignment horizontal="left" vertical="center" wrapText="1"/>
    </xf>
    <xf numFmtId="0" fontId="24" fillId="0" borderId="28" xfId="1" applyFont="1" applyFill="1" applyBorder="1" applyAlignment="1" applyProtection="1">
      <alignment horizontal="left" vertical="center" wrapText="1"/>
    </xf>
    <xf numFmtId="0" fontId="24" fillId="0" borderId="26" xfId="1" applyFont="1" applyFill="1" applyBorder="1" applyAlignment="1" applyProtection="1">
      <alignment horizontal="left" vertical="center" wrapText="1"/>
    </xf>
    <xf numFmtId="0" fontId="12" fillId="0" borderId="31" xfId="1" applyFont="1" applyFill="1" applyBorder="1" applyAlignment="1" applyProtection="1">
      <alignment horizontal="left" vertical="center" wrapText="1"/>
    </xf>
    <xf numFmtId="0" fontId="12" fillId="0" borderId="56" xfId="1" applyFont="1" applyFill="1" applyBorder="1" applyAlignment="1" applyProtection="1">
      <alignment horizontal="left" vertical="center" wrapText="1"/>
    </xf>
    <xf numFmtId="0" fontId="12" fillId="0" borderId="28" xfId="1" applyFont="1" applyFill="1" applyBorder="1" applyAlignment="1" applyProtection="1">
      <alignment horizontal="left" vertical="center" wrapText="1"/>
    </xf>
    <xf numFmtId="0" fontId="12" fillId="0" borderId="26" xfId="1" applyFont="1" applyFill="1" applyBorder="1" applyAlignment="1" applyProtection="1">
      <alignment horizontal="left" vertical="center" wrapText="1"/>
    </xf>
    <xf numFmtId="0" fontId="12" fillId="2" borderId="31" xfId="1" applyFont="1" applyFill="1" applyBorder="1" applyAlignment="1" applyProtection="1">
      <alignment horizontal="left" vertical="center" wrapText="1"/>
    </xf>
    <xf numFmtId="0" fontId="12" fillId="2" borderId="56" xfId="1" applyFont="1" applyFill="1" applyBorder="1" applyAlignment="1" applyProtection="1">
      <alignment horizontal="left" vertical="center" wrapText="1"/>
    </xf>
    <xf numFmtId="0" fontId="66" fillId="4" borderId="28" xfId="1" applyFont="1" applyFill="1" applyBorder="1" applyAlignment="1" applyProtection="1">
      <alignment horizontal="left" vertical="center" wrapText="1"/>
      <protection locked="0"/>
    </xf>
    <xf numFmtId="0" fontId="34" fillId="0" borderId="29" xfId="0" applyFont="1" applyBorder="1" applyAlignment="1">
      <alignment horizontal="center" vertical="center"/>
    </xf>
    <xf numFmtId="0" fontId="34" fillId="0" borderId="30" xfId="0" applyFont="1" applyBorder="1" applyAlignment="1">
      <alignment horizontal="center" vertical="center"/>
    </xf>
    <xf numFmtId="0" fontId="10" fillId="2" borderId="6" xfId="0" applyFont="1" applyFill="1" applyBorder="1" applyAlignment="1">
      <alignment horizontal="left"/>
    </xf>
    <xf numFmtId="0" fontId="33" fillId="2" borderId="5" xfId="0" applyFont="1" applyFill="1" applyBorder="1" applyAlignment="1">
      <alignment horizontal="left" vertical="center" wrapText="1"/>
    </xf>
    <xf numFmtId="0" fontId="8" fillId="2" borderId="30" xfId="0" applyFont="1" applyFill="1" applyBorder="1" applyAlignment="1">
      <alignment horizontal="center" vertical="center"/>
    </xf>
    <xf numFmtId="0" fontId="8" fillId="2" borderId="20" xfId="0" applyFont="1" applyFill="1" applyBorder="1" applyAlignment="1">
      <alignment horizontal="center" vertical="center"/>
    </xf>
    <xf numFmtId="0" fontId="8" fillId="2" borderId="29" xfId="0" applyFont="1" applyFill="1" applyBorder="1" applyAlignment="1">
      <alignment horizontal="center" vertical="center"/>
    </xf>
    <xf numFmtId="0" fontId="24" fillId="2" borderId="30" xfId="0" applyFont="1" applyFill="1" applyBorder="1" applyAlignment="1">
      <alignment horizontal="center" vertical="center"/>
    </xf>
    <xf numFmtId="0" fontId="24" fillId="2" borderId="20" xfId="0" applyFont="1" applyFill="1" applyBorder="1" applyAlignment="1">
      <alignment horizontal="center" vertical="center"/>
    </xf>
    <xf numFmtId="0" fontId="24" fillId="2" borderId="29" xfId="0" applyFont="1" applyFill="1" applyBorder="1" applyAlignment="1">
      <alignment horizontal="center" vertical="center"/>
    </xf>
    <xf numFmtId="0" fontId="29" fillId="0" borderId="35" xfId="1" applyFont="1" applyBorder="1" applyAlignment="1" applyProtection="1">
      <alignment horizontal="center" vertical="center" wrapText="1"/>
    </xf>
    <xf numFmtId="0" fontId="29" fillId="0" borderId="36" xfId="1" applyFont="1" applyBorder="1" applyAlignment="1" applyProtection="1">
      <alignment horizontal="center" vertical="center"/>
    </xf>
    <xf numFmtId="0" fontId="29" fillId="0" borderId="22" xfId="1" applyFont="1" applyBorder="1" applyAlignment="1" applyProtection="1">
      <alignment horizontal="center" vertical="center"/>
    </xf>
    <xf numFmtId="0" fontId="12" fillId="0" borderId="27" xfId="1" applyFont="1" applyFill="1" applyBorder="1" applyAlignment="1" applyProtection="1">
      <alignment horizontal="left" vertical="center" wrapText="1"/>
    </xf>
    <xf numFmtId="0" fontId="12" fillId="0" borderId="46" xfId="1" applyFont="1" applyFill="1" applyBorder="1" applyAlignment="1" applyProtection="1">
      <alignment horizontal="left" vertical="center" wrapText="1"/>
    </xf>
    <xf numFmtId="0" fontId="31" fillId="0" borderId="27" xfId="1" applyFont="1" applyFill="1" applyBorder="1" applyAlignment="1" applyProtection="1">
      <alignment horizontal="left" vertical="center" shrinkToFit="1"/>
      <protection locked="0"/>
    </xf>
    <xf numFmtId="0" fontId="31" fillId="0" borderId="46" xfId="1" applyFont="1" applyFill="1" applyBorder="1" applyAlignment="1" applyProtection="1">
      <alignment horizontal="left" vertical="center" shrinkToFit="1"/>
      <protection locked="0"/>
    </xf>
    <xf numFmtId="0" fontId="32" fillId="4" borderId="28" xfId="1" applyFont="1" applyFill="1" applyBorder="1" applyAlignment="1" applyProtection="1">
      <alignment horizontal="left" vertical="center" wrapText="1"/>
      <protection locked="0"/>
    </xf>
    <xf numFmtId="0" fontId="32" fillId="4" borderId="26" xfId="1" applyFont="1" applyFill="1" applyBorder="1" applyAlignment="1" applyProtection="1">
      <alignment horizontal="left" vertical="center" wrapText="1"/>
      <protection locked="0"/>
    </xf>
    <xf numFmtId="0" fontId="31" fillId="0" borderId="45" xfId="1" applyFont="1" applyFill="1" applyBorder="1" applyAlignment="1" applyProtection="1">
      <alignment horizontal="left" vertical="center" shrinkToFit="1"/>
      <protection locked="0"/>
    </xf>
    <xf numFmtId="0" fontId="31" fillId="0" borderId="57" xfId="1" applyFont="1" applyFill="1" applyBorder="1" applyAlignment="1" applyProtection="1">
      <alignment horizontal="left" vertical="center" shrinkToFit="1"/>
      <protection locked="0"/>
    </xf>
    <xf numFmtId="0" fontId="45" fillId="2" borderId="0" xfId="2" applyFont="1" applyFill="1" applyAlignment="1">
      <alignment horizontal="center" vertical="center"/>
    </xf>
    <xf numFmtId="0" fontId="43" fillId="2" borderId="1" xfId="2" applyFont="1" applyFill="1" applyBorder="1" applyAlignment="1">
      <alignment horizontal="center" vertical="center"/>
    </xf>
    <xf numFmtId="0" fontId="47" fillId="2" borderId="2" xfId="2" applyFont="1" applyFill="1" applyBorder="1" applyAlignment="1">
      <alignment horizontal="center" vertical="center"/>
    </xf>
    <xf numFmtId="0" fontId="47" fillId="2" borderId="4" xfId="2" applyFont="1" applyFill="1" applyBorder="1" applyAlignment="1">
      <alignment horizontal="center" vertical="center"/>
    </xf>
    <xf numFmtId="0" fontId="47" fillId="2" borderId="3" xfId="2" applyFont="1" applyFill="1" applyBorder="1" applyAlignment="1">
      <alignment horizontal="center" vertical="center"/>
    </xf>
    <xf numFmtId="0" fontId="43" fillId="2" borderId="7" xfId="2" applyFont="1" applyFill="1" applyBorder="1" applyAlignment="1">
      <alignment horizontal="center" vertical="center" textRotation="255"/>
    </xf>
    <xf numFmtId="0" fontId="43" fillId="2" borderId="60" xfId="2" applyFont="1" applyFill="1" applyBorder="1" applyAlignment="1">
      <alignment horizontal="center" vertical="center" textRotation="255"/>
    </xf>
    <xf numFmtId="0" fontId="43" fillId="2" borderId="8" xfId="2" applyFont="1" applyFill="1" applyBorder="1" applyAlignment="1">
      <alignment horizontal="center" vertical="center" textRotation="255"/>
    </xf>
    <xf numFmtId="0" fontId="43" fillId="2" borderId="2" xfId="2" applyFont="1" applyFill="1" applyBorder="1" applyAlignment="1">
      <alignment horizontal="left" vertical="center"/>
    </xf>
    <xf numFmtId="0" fontId="43" fillId="2" borderId="3" xfId="2" applyFont="1" applyFill="1" applyBorder="1" applyAlignment="1">
      <alignment horizontal="left" vertical="center"/>
    </xf>
    <xf numFmtId="0" fontId="43" fillId="2" borderId="4" xfId="2" applyFont="1" applyFill="1" applyBorder="1" applyAlignment="1">
      <alignment horizontal="left" vertical="center"/>
    </xf>
    <xf numFmtId="0" fontId="48" fillId="0" borderId="61" xfId="2" applyFont="1" applyBorder="1" applyAlignment="1">
      <alignment horizontal="left" vertical="center" wrapText="1"/>
    </xf>
    <xf numFmtId="0" fontId="48" fillId="0" borderId="6" xfId="2" applyFont="1" applyBorder="1" applyAlignment="1">
      <alignment horizontal="left" vertical="center"/>
    </xf>
    <xf numFmtId="0" fontId="48" fillId="0" borderId="59" xfId="2" applyFont="1" applyBorder="1" applyAlignment="1">
      <alignment horizontal="left" vertical="center"/>
    </xf>
    <xf numFmtId="0" fontId="48" fillId="0" borderId="2" xfId="2" applyFont="1" applyBorder="1" applyAlignment="1">
      <alignment horizontal="left" vertical="center" wrapText="1"/>
    </xf>
    <xf numFmtId="0" fontId="48" fillId="0" borderId="3" xfId="2" applyFont="1" applyBorder="1" applyAlignment="1">
      <alignment horizontal="left" vertical="center"/>
    </xf>
    <xf numFmtId="0" fontId="48" fillId="0" borderId="4" xfId="2" applyFont="1" applyBorder="1" applyAlignment="1">
      <alignment horizontal="left" vertical="center"/>
    </xf>
    <xf numFmtId="0" fontId="50" fillId="2" borderId="2" xfId="2" applyFont="1" applyFill="1" applyBorder="1" applyAlignment="1">
      <alignment horizontal="left" vertical="center" wrapText="1"/>
    </xf>
    <xf numFmtId="0" fontId="51" fillId="2" borderId="3" xfId="2" applyFont="1" applyFill="1" applyBorder="1" applyAlignment="1">
      <alignment horizontal="left" vertical="center"/>
    </xf>
    <xf numFmtId="0" fontId="51" fillId="2" borderId="4" xfId="2" applyFont="1" applyFill="1" applyBorder="1" applyAlignment="1">
      <alignment horizontal="left" vertical="center"/>
    </xf>
    <xf numFmtId="0" fontId="43" fillId="2" borderId="1" xfId="2" applyFont="1" applyFill="1" applyBorder="1" applyAlignment="1">
      <alignment horizontal="left" vertical="center"/>
    </xf>
    <xf numFmtId="0" fontId="50" fillId="2" borderId="1" xfId="2" applyFont="1" applyFill="1" applyBorder="1" applyAlignment="1">
      <alignment horizontal="left" vertical="center"/>
    </xf>
    <xf numFmtId="0" fontId="50" fillId="2" borderId="2" xfId="2" applyFont="1" applyFill="1" applyBorder="1" applyAlignment="1">
      <alignment horizontal="left" vertical="center"/>
    </xf>
    <xf numFmtId="0" fontId="48" fillId="2" borderId="8" xfId="2" applyFont="1" applyFill="1" applyBorder="1" applyAlignment="1">
      <alignment horizontal="left" vertical="center"/>
    </xf>
    <xf numFmtId="0" fontId="48" fillId="2" borderId="63" xfId="2" applyFont="1" applyFill="1" applyBorder="1" applyAlignment="1">
      <alignment horizontal="left" vertical="center"/>
    </xf>
    <xf numFmtId="0" fontId="43" fillId="2" borderId="7" xfId="2" applyFont="1" applyFill="1" applyBorder="1" applyAlignment="1">
      <alignment horizontal="center" vertical="center"/>
    </xf>
    <xf numFmtId="0" fontId="43" fillId="2" borderId="8" xfId="2" applyFont="1" applyFill="1" applyBorder="1" applyAlignment="1">
      <alignment horizontal="center" vertical="center"/>
    </xf>
    <xf numFmtId="0" fontId="43" fillId="2" borderId="61" xfId="2" applyFont="1" applyFill="1" applyBorder="1" applyAlignment="1">
      <alignment horizontal="left" vertical="center"/>
    </xf>
    <xf numFmtId="0" fontId="43" fillId="2" borderId="59" xfId="2" applyFont="1" applyFill="1" applyBorder="1" applyAlignment="1">
      <alignment horizontal="left" vertical="center"/>
    </xf>
    <xf numFmtId="0" fontId="43" fillId="2" borderId="63" xfId="2" applyFont="1" applyFill="1" applyBorder="1" applyAlignment="1">
      <alignment horizontal="left" vertical="center"/>
    </xf>
    <xf numFmtId="0" fontId="43" fillId="2" borderId="62" xfId="2" applyFont="1" applyFill="1" applyBorder="1" applyAlignment="1">
      <alignment horizontal="left" vertical="center"/>
    </xf>
    <xf numFmtId="0" fontId="50" fillId="2" borderId="61" xfId="2" applyFont="1" applyFill="1" applyBorder="1" applyAlignment="1">
      <alignment horizontal="left" vertical="center" wrapText="1"/>
    </xf>
    <xf numFmtId="0" fontId="51" fillId="2" borderId="59" xfId="2" applyFont="1" applyFill="1" applyBorder="1" applyAlignment="1">
      <alignment horizontal="left" vertical="center"/>
    </xf>
    <xf numFmtId="0" fontId="51" fillId="2" borderId="63" xfId="2" applyFont="1" applyFill="1" applyBorder="1" applyAlignment="1">
      <alignment horizontal="left" vertical="center"/>
    </xf>
    <xf numFmtId="0" fontId="51" fillId="2" borderId="62" xfId="2" applyFont="1" applyFill="1" applyBorder="1" applyAlignment="1">
      <alignment horizontal="left" vertical="center"/>
    </xf>
    <xf numFmtId="0" fontId="50" fillId="2" borderId="3" xfId="2" applyFont="1" applyFill="1" applyBorder="1" applyAlignment="1">
      <alignment horizontal="left" vertical="center"/>
    </xf>
    <xf numFmtId="0" fontId="50" fillId="2" borderId="4" xfId="2" applyFont="1" applyFill="1" applyBorder="1" applyAlignment="1">
      <alignment horizontal="left" vertical="center"/>
    </xf>
    <xf numFmtId="0" fontId="51" fillId="2" borderId="3" xfId="2" applyFont="1" applyFill="1" applyBorder="1" applyAlignment="1">
      <alignment horizontal="left" vertical="center" wrapText="1"/>
    </xf>
    <xf numFmtId="0" fontId="51" fillId="2" borderId="4" xfId="2" applyFont="1" applyFill="1" applyBorder="1" applyAlignment="1">
      <alignment horizontal="left" vertical="center" wrapText="1"/>
    </xf>
    <xf numFmtId="0" fontId="48" fillId="0" borderId="3" xfId="2" applyFont="1" applyBorder="1" applyAlignment="1">
      <alignment horizontal="left" vertical="center" wrapText="1"/>
    </xf>
    <xf numFmtId="0" fontId="48" fillId="0" borderId="4" xfId="2" applyFont="1" applyBorder="1" applyAlignment="1">
      <alignment horizontal="left" vertical="center" wrapText="1"/>
    </xf>
    <xf numFmtId="0" fontId="43" fillId="2" borderId="1" xfId="2" applyFont="1" applyFill="1" applyBorder="1" applyAlignment="1">
      <alignment horizontal="left" vertical="center" wrapText="1"/>
    </xf>
    <xf numFmtId="0" fontId="48" fillId="2" borderId="1" xfId="2" applyFont="1" applyFill="1" applyBorder="1" applyAlignment="1">
      <alignment horizontal="left" vertical="center"/>
    </xf>
    <xf numFmtId="0" fontId="48" fillId="2" borderId="2" xfId="2" applyFont="1" applyFill="1" applyBorder="1" applyAlignment="1">
      <alignment horizontal="left" vertical="center"/>
    </xf>
    <xf numFmtId="0" fontId="51" fillId="0" borderId="2" xfId="2" applyFont="1" applyBorder="1" applyAlignment="1">
      <alignment horizontal="left" vertical="center" wrapText="1"/>
    </xf>
    <xf numFmtId="0" fontId="51" fillId="0" borderId="3" xfId="2" applyFont="1" applyBorder="1" applyAlignment="1">
      <alignment horizontal="left" vertical="center"/>
    </xf>
    <xf numFmtId="0" fontId="51" fillId="0" borderId="4" xfId="2" applyFont="1" applyBorder="1" applyAlignment="1">
      <alignment horizontal="left" vertical="center"/>
    </xf>
    <xf numFmtId="0" fontId="51" fillId="0" borderId="61" xfId="2" applyFont="1" applyBorder="1" applyAlignment="1">
      <alignment horizontal="left" vertical="center" wrapText="1"/>
    </xf>
    <xf numFmtId="0" fontId="51" fillId="0" borderId="6" xfId="2" applyFont="1" applyBorder="1" applyAlignment="1">
      <alignment horizontal="left" vertical="center"/>
    </xf>
    <xf numFmtId="0" fontId="51" fillId="0" borderId="59" xfId="2" applyFont="1" applyBorder="1" applyAlignment="1">
      <alignment horizontal="left" vertical="center"/>
    </xf>
    <xf numFmtId="0" fontId="51" fillId="0" borderId="63" xfId="2" applyFont="1" applyBorder="1" applyAlignment="1">
      <alignment horizontal="left" vertical="center"/>
    </xf>
    <xf numFmtId="0" fontId="51" fillId="0" borderId="5" xfId="2" applyFont="1" applyBorder="1" applyAlignment="1">
      <alignment horizontal="left" vertical="center"/>
    </xf>
    <xf numFmtId="0" fontId="51" fillId="0" borderId="62" xfId="2" applyFont="1" applyBorder="1" applyAlignment="1">
      <alignment horizontal="left" vertical="center"/>
    </xf>
    <xf numFmtId="0" fontId="51" fillId="2" borderId="2" xfId="2" applyFont="1" applyFill="1" applyBorder="1" applyAlignment="1">
      <alignment horizontal="left" vertical="center" wrapText="1"/>
    </xf>
    <xf numFmtId="0" fontId="56" fillId="2" borderId="63" xfId="2" applyFont="1" applyFill="1" applyBorder="1" applyAlignment="1">
      <alignment horizontal="left" vertical="center"/>
    </xf>
    <xf numFmtId="0" fontId="56" fillId="2" borderId="62" xfId="2" applyFont="1" applyFill="1" applyBorder="1" applyAlignment="1">
      <alignment horizontal="left" vertical="center"/>
    </xf>
    <xf numFmtId="0" fontId="56" fillId="2" borderId="2" xfId="2" applyFont="1" applyFill="1" applyBorder="1" applyAlignment="1">
      <alignment horizontal="left" vertical="center" wrapText="1"/>
    </xf>
    <xf numFmtId="0" fontId="56" fillId="2" borderId="4" xfId="2" applyFont="1" applyFill="1" applyBorder="1" applyAlignment="1">
      <alignment horizontal="left" vertical="center"/>
    </xf>
    <xf numFmtId="0" fontId="50" fillId="2" borderId="3" xfId="2" applyFont="1" applyFill="1" applyBorder="1" applyAlignment="1">
      <alignment horizontal="left" vertical="center" wrapText="1"/>
    </xf>
    <xf numFmtId="0" fontId="43" fillId="0" borderId="2" xfId="2" applyFont="1" applyBorder="1" applyAlignment="1">
      <alignment horizontal="left" vertical="center"/>
    </xf>
    <xf numFmtId="0" fontId="43" fillId="0" borderId="4" xfId="2" applyFont="1" applyBorder="1" applyAlignment="1">
      <alignment horizontal="left" vertical="center"/>
    </xf>
    <xf numFmtId="0" fontId="56" fillId="2" borderId="2" xfId="2" applyFont="1" applyFill="1" applyBorder="1" applyAlignment="1">
      <alignment horizontal="left" vertical="center"/>
    </xf>
    <xf numFmtId="0" fontId="56" fillId="0" borderId="63" xfId="2" applyFont="1" applyBorder="1" applyAlignment="1">
      <alignment horizontal="left" vertical="center"/>
    </xf>
    <xf numFmtId="0" fontId="56" fillId="0" borderId="62" xfId="2" applyFont="1" applyBorder="1" applyAlignment="1">
      <alignment horizontal="left" vertical="center"/>
    </xf>
    <xf numFmtId="0" fontId="48" fillId="2" borderId="3" xfId="2" applyFont="1" applyFill="1" applyBorder="1" applyAlignment="1">
      <alignment horizontal="left" vertical="center"/>
    </xf>
    <xf numFmtId="0" fontId="48" fillId="2" borderId="4" xfId="2" applyFont="1" applyFill="1" applyBorder="1" applyAlignment="1">
      <alignment horizontal="left" vertical="center"/>
    </xf>
    <xf numFmtId="0" fontId="51" fillId="2" borderId="2" xfId="2" applyFont="1" applyFill="1" applyBorder="1" applyAlignment="1">
      <alignment horizontal="right" vertical="center"/>
    </xf>
    <xf numFmtId="0" fontId="51" fillId="2" borderId="3" xfId="2" applyFont="1" applyFill="1" applyBorder="1" applyAlignment="1">
      <alignment horizontal="right" vertical="center"/>
    </xf>
    <xf numFmtId="0" fontId="51" fillId="2" borderId="4" xfId="2" applyFont="1" applyFill="1" applyBorder="1" applyAlignment="1">
      <alignment horizontal="right" vertical="center"/>
    </xf>
    <xf numFmtId="0" fontId="43" fillId="2" borderId="1" xfId="3" applyFont="1" applyFill="1" applyBorder="1" applyAlignment="1">
      <alignment horizontal="center" vertical="center"/>
    </xf>
    <xf numFmtId="0" fontId="47" fillId="2" borderId="2" xfId="3" applyFont="1" applyFill="1" applyBorder="1" applyAlignment="1">
      <alignment horizontal="center" vertical="center"/>
    </xf>
    <xf numFmtId="0" fontId="47" fillId="2" borderId="4" xfId="3" applyFont="1" applyFill="1" applyBorder="1" applyAlignment="1">
      <alignment horizontal="center" vertical="center"/>
    </xf>
    <xf numFmtId="0" fontId="47" fillId="0" borderId="2" xfId="4" applyFont="1" applyBorder="1" applyAlignment="1">
      <alignment horizontal="center" vertical="center"/>
    </xf>
    <xf numFmtId="0" fontId="47" fillId="0" borderId="3" xfId="4" applyFont="1" applyBorder="1" applyAlignment="1">
      <alignment horizontal="center" vertical="center"/>
    </xf>
    <xf numFmtId="0" fontId="47" fillId="0" borderId="4" xfId="4" applyFont="1" applyBorder="1" applyAlignment="1">
      <alignment horizontal="center" vertical="center"/>
    </xf>
    <xf numFmtId="0" fontId="56" fillId="2" borderId="3" xfId="3" applyFont="1" applyFill="1" applyBorder="1" applyAlignment="1">
      <alignment horizontal="left" vertical="center" wrapText="1"/>
    </xf>
    <xf numFmtId="0" fontId="56" fillId="2" borderId="3" xfId="3" applyFont="1" applyFill="1" applyBorder="1" applyAlignment="1">
      <alignment horizontal="left" vertical="center"/>
    </xf>
    <xf numFmtId="0" fontId="56" fillId="2" borderId="4" xfId="3" applyFont="1" applyFill="1" applyBorder="1" applyAlignment="1">
      <alignment horizontal="left" vertical="center"/>
    </xf>
    <xf numFmtId="3" fontId="43" fillId="2" borderId="3" xfId="3" applyNumberFormat="1" applyFont="1" applyFill="1" applyBorder="1" applyAlignment="1">
      <alignment horizontal="right" vertical="center"/>
    </xf>
    <xf numFmtId="3" fontId="43" fillId="2" borderId="4" xfId="3" applyNumberFormat="1" applyFont="1" applyFill="1" applyBorder="1" applyAlignment="1">
      <alignment horizontal="right" vertical="center"/>
    </xf>
    <xf numFmtId="0" fontId="43" fillId="0" borderId="7" xfId="3" applyFont="1" applyBorder="1" applyAlignment="1">
      <alignment horizontal="center" vertical="center" textRotation="255"/>
    </xf>
    <xf numFmtId="0" fontId="43" fillId="0" borderId="60" xfId="3" applyFont="1" applyBorder="1" applyAlignment="1">
      <alignment horizontal="center" vertical="center" textRotation="255"/>
    </xf>
    <xf numFmtId="0" fontId="43" fillId="0" borderId="8" xfId="3" applyFont="1" applyBorder="1" applyAlignment="1">
      <alignment horizontal="center" vertical="center" textRotation="255"/>
    </xf>
    <xf numFmtId="0" fontId="43" fillId="2" borderId="61" xfId="3" applyFont="1" applyFill="1" applyBorder="1" applyAlignment="1">
      <alignment horizontal="left" vertical="center" wrapText="1"/>
    </xf>
    <xf numFmtId="0" fontId="43" fillId="2" borderId="6" xfId="3" applyFont="1" applyFill="1" applyBorder="1" applyAlignment="1">
      <alignment horizontal="left" vertical="center"/>
    </xf>
    <xf numFmtId="0" fontId="43" fillId="2" borderId="63" xfId="3" applyFont="1" applyFill="1" applyBorder="1" applyAlignment="1">
      <alignment horizontal="left" vertical="center"/>
    </xf>
    <xf numFmtId="0" fontId="43" fillId="2" borderId="5" xfId="3" applyFont="1" applyFill="1" applyBorder="1" applyAlignment="1">
      <alignment horizontal="left" vertical="center"/>
    </xf>
    <xf numFmtId="177" fontId="47" fillId="2" borderId="6" xfId="3" applyNumberFormat="1" applyFont="1" applyFill="1" applyBorder="1" applyAlignment="1">
      <alignment horizontal="right" vertical="center"/>
    </xf>
    <xf numFmtId="177" fontId="47" fillId="2" borderId="5" xfId="3" applyNumberFormat="1" applyFont="1" applyFill="1" applyBorder="1" applyAlignment="1">
      <alignment horizontal="right" vertical="center"/>
    </xf>
    <xf numFmtId="0" fontId="48" fillId="2" borderId="2" xfId="3" applyFont="1" applyFill="1" applyBorder="1" applyAlignment="1">
      <alignment horizontal="left" vertical="center" wrapText="1"/>
    </xf>
    <xf numFmtId="0" fontId="48" fillId="2" borderId="4" xfId="3" applyFont="1" applyFill="1" applyBorder="1" applyAlignment="1">
      <alignment horizontal="left" vertical="center"/>
    </xf>
    <xf numFmtId="0" fontId="43" fillId="2" borderId="2" xfId="3" applyFont="1" applyFill="1" applyBorder="1" applyAlignment="1">
      <alignment horizontal="left" vertical="center"/>
    </xf>
    <xf numFmtId="0" fontId="43" fillId="2" borderId="3" xfId="3" applyFont="1" applyFill="1" applyBorder="1" applyAlignment="1">
      <alignment horizontal="left" vertical="center"/>
    </xf>
    <xf numFmtId="201" fontId="47" fillId="2" borderId="3" xfId="3" applyNumberFormat="1" applyFont="1" applyFill="1" applyBorder="1" applyAlignment="1">
      <alignment horizontal="right" vertical="center"/>
    </xf>
    <xf numFmtId="3" fontId="43" fillId="2" borderId="6" xfId="3" applyNumberFormat="1" applyFont="1" applyFill="1" applyBorder="1" applyAlignment="1">
      <alignment horizontal="right" vertical="center"/>
    </xf>
    <xf numFmtId="3" fontId="43" fillId="2" borderId="59" xfId="3" applyNumberFormat="1" applyFont="1" applyFill="1" applyBorder="1" applyAlignment="1">
      <alignment horizontal="right" vertical="center"/>
    </xf>
    <xf numFmtId="3" fontId="43" fillId="2" borderId="5" xfId="3" applyNumberFormat="1" applyFont="1" applyFill="1" applyBorder="1" applyAlignment="1">
      <alignment horizontal="right" vertical="center"/>
    </xf>
    <xf numFmtId="3" fontId="43" fillId="2" borderId="62" xfId="3" applyNumberFormat="1" applyFont="1" applyFill="1" applyBorder="1" applyAlignment="1">
      <alignment horizontal="right" vertical="center"/>
    </xf>
    <xf numFmtId="183" fontId="53" fillId="2" borderId="61" xfId="3" applyNumberFormat="1" applyFont="1" applyFill="1" applyBorder="1" applyAlignment="1">
      <alignment horizontal="right" vertical="center"/>
    </xf>
    <xf numFmtId="183" fontId="53" fillId="2" borderId="63" xfId="3" applyNumberFormat="1" applyFont="1" applyFill="1" applyBorder="1" applyAlignment="1">
      <alignment horizontal="right" vertical="center"/>
    </xf>
    <xf numFmtId="0" fontId="51" fillId="2" borderId="6" xfId="3" applyFont="1" applyFill="1" applyBorder="1" applyAlignment="1">
      <alignment horizontal="center" vertical="center"/>
    </xf>
    <xf numFmtId="0" fontId="51" fillId="2" borderId="5" xfId="3" applyFont="1" applyFill="1" applyBorder="1" applyAlignment="1">
      <alignment horizontal="center" vertical="center"/>
    </xf>
    <xf numFmtId="199" fontId="47" fillId="2" borderId="59" xfId="3" applyNumberFormat="1" applyFont="1" applyFill="1" applyBorder="1" applyAlignment="1">
      <alignment horizontal="right" vertical="center"/>
    </xf>
    <xf numFmtId="199" fontId="47" fillId="2" borderId="62" xfId="3" applyNumberFormat="1" applyFont="1" applyFill="1" applyBorder="1" applyAlignment="1">
      <alignment horizontal="right" vertical="center"/>
    </xf>
    <xf numFmtId="0" fontId="65" fillId="2" borderId="59" xfId="3" applyFont="1" applyFill="1" applyBorder="1" applyAlignment="1">
      <alignment horizontal="center" vertical="center"/>
    </xf>
    <xf numFmtId="0" fontId="65" fillId="2" borderId="62" xfId="3" applyFont="1" applyFill="1" applyBorder="1" applyAlignment="1">
      <alignment horizontal="center" vertical="center"/>
    </xf>
    <xf numFmtId="0" fontId="45" fillId="2" borderId="0" xfId="3" applyFont="1" applyFill="1" applyAlignment="1">
      <alignment horizontal="center" vertical="center"/>
    </xf>
    <xf numFmtId="200" fontId="47" fillId="2" borderId="59" xfId="3" applyNumberFormat="1" applyFont="1" applyFill="1" applyBorder="1" applyAlignment="1">
      <alignment horizontal="right" vertical="center"/>
    </xf>
    <xf numFmtId="200" fontId="47" fillId="2" borderId="62" xfId="3" applyNumberFormat="1" applyFont="1" applyFill="1" applyBorder="1" applyAlignment="1">
      <alignment horizontal="right" vertical="center"/>
    </xf>
    <xf numFmtId="0" fontId="48" fillId="2" borderId="61" xfId="3" applyFont="1" applyFill="1" applyBorder="1" applyAlignment="1">
      <alignment horizontal="left" vertical="center" wrapText="1"/>
    </xf>
    <xf numFmtId="0" fontId="48" fillId="2" borderId="59" xfId="3" applyFont="1" applyFill="1" applyBorder="1" applyAlignment="1">
      <alignment horizontal="left" vertical="center" wrapText="1"/>
    </xf>
    <xf numFmtId="0" fontId="48" fillId="2" borderId="63" xfId="3" applyFont="1" applyFill="1" applyBorder="1" applyAlignment="1">
      <alignment horizontal="left" vertical="center" wrapText="1"/>
    </xf>
    <xf numFmtId="0" fontId="48" fillId="2" borderId="62" xfId="3" applyFont="1" applyFill="1" applyBorder="1" applyAlignment="1">
      <alignment horizontal="left" vertical="center" wrapText="1"/>
    </xf>
    <xf numFmtId="177" fontId="55" fillId="2" borderId="6" xfId="3" applyNumberFormat="1" applyFont="1" applyFill="1" applyBorder="1" applyAlignment="1">
      <alignment horizontal="right" vertical="center" wrapText="1"/>
    </xf>
    <xf numFmtId="177" fontId="55" fillId="2" borderId="5" xfId="3" applyNumberFormat="1" applyFont="1" applyFill="1" applyBorder="1" applyAlignment="1">
      <alignment horizontal="right" vertical="center"/>
    </xf>
    <xf numFmtId="0" fontId="47" fillId="2" borderId="1" xfId="3" applyFont="1" applyFill="1" applyBorder="1" applyAlignment="1">
      <alignment horizontal="left" vertical="center" wrapText="1"/>
    </xf>
    <xf numFmtId="0" fontId="47" fillId="2" borderId="1" xfId="3" applyFont="1" applyFill="1" applyBorder="1" applyAlignment="1">
      <alignment horizontal="left" vertical="center"/>
    </xf>
    <xf numFmtId="0" fontId="47" fillId="2" borderId="2" xfId="3" applyFont="1" applyFill="1" applyBorder="1" applyAlignment="1">
      <alignment horizontal="left" vertical="center"/>
    </xf>
    <xf numFmtId="197" fontId="55" fillId="2" borderId="4" xfId="3" applyNumberFormat="1" applyFont="1" applyFill="1" applyBorder="1" applyAlignment="1">
      <alignment horizontal="center" vertical="center"/>
    </xf>
    <xf numFmtId="197" fontId="55" fillId="2" borderId="2" xfId="3" applyNumberFormat="1" applyFont="1" applyFill="1" applyBorder="1" applyAlignment="1">
      <alignment horizontal="center" vertical="center"/>
    </xf>
    <xf numFmtId="0" fontId="47" fillId="2" borderId="7" xfId="3" applyFont="1" applyFill="1" applyBorder="1" applyAlignment="1">
      <alignment horizontal="center" vertical="center" textRotation="255"/>
    </xf>
    <xf numFmtId="0" fontId="47" fillId="2" borderId="60" xfId="3" applyFont="1" applyFill="1" applyBorder="1" applyAlignment="1">
      <alignment horizontal="center" vertical="center" textRotation="255"/>
    </xf>
    <xf numFmtId="0" fontId="47" fillId="2" borderId="8" xfId="3" applyFont="1" applyFill="1" applyBorder="1" applyAlignment="1">
      <alignment horizontal="center" vertical="center" textRotation="255"/>
    </xf>
    <xf numFmtId="0" fontId="47" fillId="2" borderId="2" xfId="3" applyFont="1" applyFill="1" applyBorder="1" applyAlignment="1">
      <alignment horizontal="left" vertical="center" wrapText="1"/>
    </xf>
    <xf numFmtId="0" fontId="47" fillId="2" borderId="3" xfId="3" applyFont="1" applyFill="1" applyBorder="1" applyAlignment="1">
      <alignment horizontal="left" vertical="center" wrapText="1"/>
    </xf>
    <xf numFmtId="0" fontId="47" fillId="2" borderId="4" xfId="3" applyFont="1" applyFill="1" applyBorder="1" applyAlignment="1">
      <alignment horizontal="left" vertical="center" wrapText="1"/>
    </xf>
    <xf numFmtId="0" fontId="47" fillId="2" borderId="8" xfId="3" applyFont="1" applyFill="1" applyBorder="1" applyAlignment="1">
      <alignment horizontal="left" vertical="center" wrapText="1"/>
    </xf>
    <xf numFmtId="0" fontId="47" fillId="2" borderId="64" xfId="3" applyFont="1" applyFill="1" applyBorder="1" applyAlignment="1">
      <alignment horizontal="left" vertical="center"/>
    </xf>
    <xf numFmtId="0" fontId="47" fillId="2" borderId="65" xfId="3" applyFont="1" applyFill="1" applyBorder="1" applyAlignment="1">
      <alignment horizontal="left" vertical="center"/>
    </xf>
    <xf numFmtId="193" fontId="51" fillId="2" borderId="62" xfId="3" applyNumberFormat="1" applyFont="1" applyFill="1" applyBorder="1" applyAlignment="1">
      <alignment horizontal="center" vertical="center"/>
    </xf>
    <xf numFmtId="193" fontId="51" fillId="2" borderId="63" xfId="3" applyNumberFormat="1" applyFont="1" applyFill="1" applyBorder="1" applyAlignment="1">
      <alignment horizontal="center" vertical="center"/>
    </xf>
    <xf numFmtId="0" fontId="47" fillId="2" borderId="3" xfId="3" applyFont="1" applyFill="1" applyBorder="1" applyAlignment="1">
      <alignment horizontal="left" vertical="center"/>
    </xf>
    <xf numFmtId="0" fontId="47" fillId="2" borderId="4" xfId="3" applyFont="1" applyFill="1" applyBorder="1" applyAlignment="1">
      <alignment horizontal="left" vertical="center"/>
    </xf>
    <xf numFmtId="196" fontId="55" fillId="2" borderId="4" xfId="3" applyNumberFormat="1" applyFont="1" applyFill="1" applyBorder="1" applyAlignment="1">
      <alignment horizontal="center" vertical="center"/>
    </xf>
    <xf numFmtId="196" fontId="55" fillId="2" borderId="2" xfId="3" applyNumberFormat="1" applyFont="1" applyFill="1" applyBorder="1" applyAlignment="1">
      <alignment horizontal="center" vertical="center"/>
    </xf>
    <xf numFmtId="3" fontId="51" fillId="2" borderId="57" xfId="3" applyNumberFormat="1" applyFont="1" applyFill="1" applyBorder="1" applyAlignment="1">
      <alignment horizontal="center" vertical="center"/>
    </xf>
    <xf numFmtId="3" fontId="51" fillId="2" borderId="65" xfId="3" applyNumberFormat="1" applyFont="1" applyFill="1" applyBorder="1" applyAlignment="1">
      <alignment horizontal="center" vertical="center"/>
    </xf>
  </cellXfs>
  <cellStyles count="5">
    <cellStyle name="標準" xfId="0" builtinId="0"/>
    <cellStyle name="標準 2" xfId="2"/>
    <cellStyle name="標準 2 2" xfId="4"/>
    <cellStyle name="標準 3" xfId="3"/>
    <cellStyle name="標準_(改定イメージ)プロダクションTVCM_4.xls.euv" xfId="1"/>
  </cellStyles>
  <dxfs count="0"/>
  <tableStyles count="0" defaultTableStyle="TableStyleMedium2" defaultPivotStyle="PivotStyleLight16"/>
  <colors>
    <mruColors>
      <color rgb="FF7C58AC"/>
      <color rgb="FF5353B1"/>
      <color rgb="FF2F6089"/>
      <color rgb="FF286C7C"/>
      <color rgb="FFFFF4D9"/>
      <color rgb="FFDACDFF"/>
      <color rgb="FFCDFFD7"/>
      <color rgb="FFD4CDFF"/>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2804584</xdr:colOff>
      <xdr:row>4</xdr:row>
      <xdr:rowOff>22227</xdr:rowOff>
    </xdr:from>
    <xdr:to>
      <xdr:col>6</xdr:col>
      <xdr:colOff>95251</xdr:colOff>
      <xdr:row>5</xdr:row>
      <xdr:rowOff>186402</xdr:rowOff>
    </xdr:to>
    <xdr:sp macro="" textlink="">
      <xdr:nvSpPr>
        <xdr:cNvPr id="2" name="右中かっこ 1">
          <a:extLst>
            <a:ext uri="{FF2B5EF4-FFF2-40B4-BE49-F238E27FC236}">
              <a16:creationId xmlns="" xmlns:a16="http://schemas.microsoft.com/office/drawing/2014/main" id="{00000000-0008-0000-0300-000002000000}"/>
            </a:ext>
          </a:extLst>
        </xdr:cNvPr>
        <xdr:cNvSpPr/>
      </xdr:nvSpPr>
      <xdr:spPr>
        <a:xfrm>
          <a:off x="4957234" y="7118352"/>
          <a:ext cx="138642" cy="383250"/>
        </a:xfrm>
        <a:prstGeom prst="rightBrace">
          <a:avLst>
            <a:gd name="adj1" fmla="val 17767"/>
            <a:gd name="adj2" fmla="val 50000"/>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1"/>
  <sheetViews>
    <sheetView tabSelected="1" zoomScale="90" zoomScaleNormal="90" workbookViewId="0">
      <selection activeCell="AC5" sqref="AC5"/>
    </sheetView>
  </sheetViews>
  <sheetFormatPr defaultColWidth="9.33203125" defaultRowHeight="12"/>
  <cols>
    <col min="1" max="1" width="1" style="44" customWidth="1"/>
    <col min="2" max="2" width="5.83203125" style="44" customWidth="1"/>
    <col min="3" max="4" width="6.6640625" style="44" customWidth="1"/>
    <col min="5" max="5" width="5" style="44" customWidth="1"/>
    <col min="6" max="10" width="4.33203125" style="44" customWidth="1"/>
    <col min="11" max="11" width="6.6640625" style="44" customWidth="1"/>
    <col min="12" max="27" width="4.33203125" style="44" customWidth="1"/>
    <col min="28" max="28" width="9" style="44" customWidth="1"/>
    <col min="29" max="34" width="4.33203125" style="44" customWidth="1"/>
    <col min="35" max="35" width="1" style="44" customWidth="1"/>
    <col min="36" max="16384" width="9.33203125" style="44"/>
  </cols>
  <sheetData>
    <row r="1" spans="1:35" ht="4.5" customHeight="1">
      <c r="A1" s="45"/>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row>
    <row r="2" spans="1:35" ht="37.5" customHeight="1">
      <c r="A2" s="45"/>
      <c r="B2" s="363" t="s">
        <v>29</v>
      </c>
      <c r="C2" s="363"/>
      <c r="D2" s="363"/>
      <c r="E2" s="361" t="s">
        <v>39</v>
      </c>
      <c r="F2" s="361"/>
      <c r="G2" s="361"/>
      <c r="H2" s="361"/>
      <c r="I2" s="361"/>
      <c r="J2" s="361"/>
      <c r="K2" s="361"/>
      <c r="L2" s="361"/>
      <c r="M2" s="361"/>
      <c r="N2" s="361"/>
      <c r="O2" s="43"/>
      <c r="P2" s="43"/>
      <c r="Q2" s="43"/>
      <c r="R2" s="43"/>
      <c r="S2" s="43"/>
      <c r="T2" s="43"/>
      <c r="U2" s="43"/>
      <c r="V2" s="43"/>
      <c r="W2" s="43"/>
      <c r="X2" s="43"/>
      <c r="Y2" s="43"/>
      <c r="Z2" s="344" t="s">
        <v>28</v>
      </c>
      <c r="AA2" s="344"/>
      <c r="AB2" s="342"/>
      <c r="AC2" s="342"/>
      <c r="AD2" s="342"/>
      <c r="AE2" s="342"/>
      <c r="AF2" s="342"/>
      <c r="AG2" s="342"/>
      <c r="AH2" s="342"/>
      <c r="AI2" s="45"/>
    </row>
    <row r="3" spans="1:35" ht="15" customHeight="1">
      <c r="A3" s="45"/>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row>
    <row r="4" spans="1:35" ht="22.5" customHeight="1">
      <c r="A4" s="45"/>
      <c r="B4" s="366" t="s">
        <v>213</v>
      </c>
      <c r="C4" s="366"/>
      <c r="D4" s="366"/>
      <c r="E4" s="366"/>
      <c r="F4" s="46" t="s">
        <v>21</v>
      </c>
      <c r="G4" s="360"/>
      <c r="H4" s="360"/>
      <c r="I4" s="360"/>
      <c r="J4" s="360"/>
      <c r="K4" s="360"/>
      <c r="L4" s="47" t="s">
        <v>19</v>
      </c>
      <c r="M4" s="47" t="s">
        <v>20</v>
      </c>
      <c r="N4" s="365" t="s">
        <v>18</v>
      </c>
      <c r="O4" s="365"/>
      <c r="P4" s="45"/>
      <c r="Q4" s="45"/>
      <c r="R4" s="45"/>
      <c r="S4" s="45"/>
      <c r="T4" s="45"/>
      <c r="U4" s="45"/>
      <c r="V4" s="45"/>
      <c r="W4" s="45"/>
      <c r="X4" s="45"/>
      <c r="Y4" s="45"/>
      <c r="Z4" s="340" t="s">
        <v>27</v>
      </c>
      <c r="AA4" s="340"/>
      <c r="AB4" s="340"/>
      <c r="AC4" s="341">
        <v>44034</v>
      </c>
      <c r="AD4" s="341"/>
      <c r="AE4" s="341"/>
      <c r="AF4" s="341"/>
      <c r="AG4" s="341"/>
      <c r="AH4" s="341"/>
      <c r="AI4" s="45"/>
    </row>
    <row r="5" spans="1:35" ht="7.5" customHeight="1">
      <c r="A5" s="45"/>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row>
    <row r="6" spans="1:35" ht="22.5" customHeight="1">
      <c r="A6" s="45"/>
      <c r="B6" s="345" t="s">
        <v>0</v>
      </c>
      <c r="C6" s="345"/>
      <c r="D6" s="357"/>
      <c r="E6" s="357"/>
      <c r="F6" s="357"/>
      <c r="G6" s="357"/>
      <c r="H6" s="357"/>
      <c r="I6" s="357"/>
      <c r="J6" s="357"/>
      <c r="K6" s="357"/>
      <c r="L6" s="357"/>
      <c r="M6" s="357"/>
      <c r="N6" s="357"/>
      <c r="O6" s="357"/>
      <c r="P6" s="357"/>
      <c r="Q6" s="45"/>
      <c r="R6" s="352" t="s">
        <v>8</v>
      </c>
      <c r="S6" s="352"/>
      <c r="T6" s="352"/>
      <c r="U6" s="352"/>
      <c r="V6" s="353"/>
      <c r="W6" s="353"/>
      <c r="X6" s="353"/>
      <c r="Y6" s="353"/>
      <c r="Z6" s="353"/>
      <c r="AA6" s="353"/>
      <c r="AB6" s="353"/>
      <c r="AC6" s="353"/>
      <c r="AD6" s="353"/>
      <c r="AE6" s="353"/>
      <c r="AF6" s="353"/>
      <c r="AG6" s="45"/>
      <c r="AH6" s="45"/>
      <c r="AI6" s="45"/>
    </row>
    <row r="7" spans="1:35" ht="22.5" customHeight="1">
      <c r="A7" s="45"/>
      <c r="B7" s="345" t="s">
        <v>1</v>
      </c>
      <c r="C7" s="345"/>
      <c r="D7" s="357"/>
      <c r="E7" s="357"/>
      <c r="F7" s="357"/>
      <c r="G7" s="357"/>
      <c r="H7" s="357"/>
      <c r="I7" s="357"/>
      <c r="J7" s="357"/>
      <c r="K7" s="357"/>
      <c r="L7" s="357"/>
      <c r="M7" s="357"/>
      <c r="N7" s="357"/>
      <c r="O7" s="357"/>
      <c r="P7" s="357"/>
      <c r="Q7" s="45"/>
      <c r="R7" s="45"/>
      <c r="S7" s="45"/>
      <c r="T7" s="45"/>
      <c r="U7" s="45"/>
      <c r="V7" s="353"/>
      <c r="W7" s="353"/>
      <c r="X7" s="353"/>
      <c r="Y7" s="353"/>
      <c r="Z7" s="353"/>
      <c r="AA7" s="353"/>
      <c r="AB7" s="353"/>
      <c r="AC7" s="353"/>
      <c r="AD7" s="353"/>
      <c r="AE7" s="353"/>
      <c r="AF7" s="353"/>
      <c r="AG7" s="45"/>
      <c r="AH7" s="45"/>
      <c r="AI7" s="45"/>
    </row>
    <row r="8" spans="1:35" ht="60" customHeight="1">
      <c r="A8" s="45"/>
      <c r="B8" s="345" t="s">
        <v>2</v>
      </c>
      <c r="C8" s="345"/>
      <c r="D8" s="356"/>
      <c r="E8" s="356"/>
      <c r="F8" s="356"/>
      <c r="G8" s="356"/>
      <c r="H8" s="356"/>
      <c r="I8" s="356"/>
      <c r="J8" s="356"/>
      <c r="K8" s="356"/>
      <c r="L8" s="356"/>
      <c r="M8" s="356"/>
      <c r="N8" s="356"/>
      <c r="O8" s="364"/>
      <c r="P8" s="48" t="s">
        <v>9</v>
      </c>
      <c r="Q8" s="45"/>
      <c r="R8" s="45"/>
      <c r="S8" s="45"/>
      <c r="T8" s="45"/>
      <c r="U8" s="45"/>
      <c r="V8" s="353"/>
      <c r="W8" s="353"/>
      <c r="X8" s="353"/>
      <c r="Y8" s="353"/>
      <c r="Z8" s="353"/>
      <c r="AA8" s="353"/>
      <c r="AB8" s="353"/>
      <c r="AC8" s="353"/>
      <c r="AD8" s="353"/>
      <c r="AE8" s="353"/>
      <c r="AF8" s="353"/>
      <c r="AG8" s="45"/>
      <c r="AH8" s="45"/>
      <c r="AI8" s="45"/>
    </row>
    <row r="9" spans="1:35" ht="45" customHeight="1">
      <c r="A9" s="45"/>
      <c r="B9" s="345" t="s">
        <v>3</v>
      </c>
      <c r="C9" s="345"/>
      <c r="D9" s="348"/>
      <c r="E9" s="348"/>
      <c r="F9" s="348"/>
      <c r="G9" s="348"/>
      <c r="H9" s="367" t="s">
        <v>13</v>
      </c>
      <c r="I9" s="345"/>
      <c r="J9" s="348"/>
      <c r="K9" s="348"/>
      <c r="L9" s="367" t="s">
        <v>14</v>
      </c>
      <c r="M9" s="345"/>
      <c r="N9" s="348"/>
      <c r="O9" s="348"/>
      <c r="P9" s="348"/>
      <c r="Q9" s="45"/>
      <c r="R9" s="354" t="s">
        <v>10</v>
      </c>
      <c r="S9" s="354"/>
      <c r="T9" s="354"/>
      <c r="U9" s="354"/>
      <c r="V9" s="353"/>
      <c r="W9" s="353"/>
      <c r="X9" s="353"/>
      <c r="Y9" s="353"/>
      <c r="Z9" s="353"/>
      <c r="AA9" s="353"/>
      <c r="AB9" s="353"/>
      <c r="AC9" s="353"/>
      <c r="AD9" s="353"/>
      <c r="AE9" s="353"/>
      <c r="AF9" s="353"/>
      <c r="AG9" s="45"/>
      <c r="AH9" s="45"/>
      <c r="AI9" s="45"/>
    </row>
    <row r="10" spans="1:35" ht="22.5" customHeight="1">
      <c r="A10" s="45"/>
      <c r="B10" s="345" t="s">
        <v>4</v>
      </c>
      <c r="C10" s="345"/>
      <c r="D10" s="357"/>
      <c r="E10" s="357"/>
      <c r="F10" s="357"/>
      <c r="G10" s="357"/>
      <c r="H10" s="368" t="s">
        <v>15</v>
      </c>
      <c r="I10" s="368"/>
      <c r="J10" s="349"/>
      <c r="K10" s="350"/>
      <c r="L10" s="358"/>
      <c r="M10" s="358"/>
      <c r="N10" s="358"/>
      <c r="O10" s="358"/>
      <c r="P10" s="359"/>
      <c r="Q10" s="45"/>
      <c r="R10" s="352" t="s">
        <v>11</v>
      </c>
      <c r="S10" s="352"/>
      <c r="T10" s="352"/>
      <c r="U10" s="352"/>
      <c r="V10" s="353"/>
      <c r="W10" s="353"/>
      <c r="X10" s="353"/>
      <c r="Y10" s="353"/>
      <c r="Z10" s="353"/>
      <c r="AA10" s="353"/>
      <c r="AB10" s="353"/>
      <c r="AC10" s="353"/>
      <c r="AD10" s="353"/>
      <c r="AE10" s="353"/>
      <c r="AF10" s="353"/>
      <c r="AG10" s="45"/>
      <c r="AH10" s="45"/>
      <c r="AI10" s="45"/>
    </row>
    <row r="11" spans="1:35" ht="22.5" customHeight="1">
      <c r="A11" s="45"/>
      <c r="B11" s="345" t="s">
        <v>5</v>
      </c>
      <c r="C11" s="345"/>
      <c r="D11" s="357"/>
      <c r="E11" s="357"/>
      <c r="F11" s="357"/>
      <c r="G11" s="357"/>
      <c r="H11" s="357"/>
      <c r="I11" s="357"/>
      <c r="J11" s="357"/>
      <c r="K11" s="357"/>
      <c r="L11" s="357"/>
      <c r="M11" s="357"/>
      <c r="N11" s="357"/>
      <c r="O11" s="357"/>
      <c r="P11" s="357"/>
      <c r="Q11" s="45"/>
      <c r="R11" s="352" t="s">
        <v>12</v>
      </c>
      <c r="S11" s="352"/>
      <c r="T11" s="352"/>
      <c r="U11" s="352"/>
      <c r="V11" s="353"/>
      <c r="W11" s="353"/>
      <c r="X11" s="353"/>
      <c r="Y11" s="353"/>
      <c r="Z11" s="353"/>
      <c r="AA11" s="353"/>
      <c r="AB11" s="353"/>
      <c r="AC11" s="353"/>
      <c r="AD11" s="353"/>
      <c r="AE11" s="353"/>
      <c r="AF11" s="353"/>
      <c r="AG11" s="45"/>
      <c r="AH11" s="45"/>
      <c r="AI11" s="45"/>
    </row>
    <row r="12" spans="1:35" ht="22.5" customHeight="1">
      <c r="A12" s="45"/>
      <c r="B12" s="362" t="s">
        <v>16</v>
      </c>
      <c r="C12" s="362"/>
      <c r="D12" s="355"/>
      <c r="E12" s="356"/>
      <c r="F12" s="356"/>
      <c r="G12" s="356"/>
      <c r="H12" s="356"/>
      <c r="I12" s="356"/>
      <c r="J12" s="356"/>
      <c r="K12" s="356"/>
      <c r="L12" s="356"/>
      <c r="M12" s="356"/>
      <c r="N12" s="356"/>
      <c r="O12" s="356"/>
      <c r="P12" s="356"/>
      <c r="Q12" s="45"/>
      <c r="R12" s="45"/>
      <c r="S12" s="45"/>
      <c r="T12" s="45"/>
      <c r="U12" s="45"/>
      <c r="V12" s="45"/>
      <c r="W12" s="45"/>
      <c r="X12" s="45"/>
      <c r="Y12" s="45"/>
      <c r="Z12" s="45"/>
      <c r="AA12" s="45"/>
      <c r="AB12" s="45"/>
      <c r="AC12" s="45"/>
      <c r="AD12" s="45"/>
      <c r="AE12" s="45"/>
      <c r="AF12" s="45"/>
      <c r="AG12" s="45"/>
      <c r="AH12" s="45"/>
      <c r="AI12" s="45"/>
    </row>
    <row r="13" spans="1:35" ht="22.5" customHeight="1">
      <c r="A13" s="45"/>
      <c r="B13" s="362"/>
      <c r="C13" s="362"/>
      <c r="D13" s="356"/>
      <c r="E13" s="356"/>
      <c r="F13" s="356"/>
      <c r="G13" s="356"/>
      <c r="H13" s="356"/>
      <c r="I13" s="356"/>
      <c r="J13" s="356"/>
      <c r="K13" s="356"/>
      <c r="L13" s="356"/>
      <c r="M13" s="356"/>
      <c r="N13" s="356"/>
      <c r="O13" s="356"/>
      <c r="P13" s="356"/>
      <c r="Q13" s="345" t="s">
        <v>23</v>
      </c>
      <c r="R13" s="345"/>
      <c r="S13" s="345"/>
      <c r="T13" s="348"/>
      <c r="U13" s="348"/>
      <c r="V13" s="348"/>
      <c r="W13" s="348"/>
      <c r="X13" s="348"/>
      <c r="Y13" s="348"/>
      <c r="Z13" s="348"/>
      <c r="AA13" s="348"/>
      <c r="AB13" s="348"/>
      <c r="AC13" s="348"/>
      <c r="AD13" s="348"/>
      <c r="AE13" s="348"/>
      <c r="AF13" s="348"/>
      <c r="AG13" s="348"/>
      <c r="AH13" s="45"/>
      <c r="AI13" s="45"/>
    </row>
    <row r="14" spans="1:35" ht="22.5" customHeight="1">
      <c r="A14" s="45"/>
      <c r="B14" s="362"/>
      <c r="C14" s="362"/>
      <c r="D14" s="356"/>
      <c r="E14" s="356"/>
      <c r="F14" s="356"/>
      <c r="G14" s="356"/>
      <c r="H14" s="356"/>
      <c r="I14" s="356"/>
      <c r="J14" s="356"/>
      <c r="K14" s="356"/>
      <c r="L14" s="356"/>
      <c r="M14" s="356"/>
      <c r="N14" s="356"/>
      <c r="O14" s="356"/>
      <c r="P14" s="356"/>
      <c r="Q14" s="346" t="s">
        <v>24</v>
      </c>
      <c r="R14" s="346"/>
      <c r="S14" s="346"/>
      <c r="T14" s="349"/>
      <c r="U14" s="350"/>
      <c r="V14" s="350"/>
      <c r="W14" s="350"/>
      <c r="X14" s="350"/>
      <c r="Y14" s="350"/>
      <c r="Z14" s="350"/>
      <c r="AA14" s="49" t="s">
        <v>26</v>
      </c>
      <c r="AB14" s="350"/>
      <c r="AC14" s="350"/>
      <c r="AD14" s="350"/>
      <c r="AE14" s="350"/>
      <c r="AF14" s="350"/>
      <c r="AG14" s="351"/>
      <c r="AH14" s="45"/>
      <c r="AI14" s="45"/>
    </row>
    <row r="15" spans="1:35" ht="22.5" customHeight="1">
      <c r="A15" s="45"/>
      <c r="B15" s="345" t="s">
        <v>7</v>
      </c>
      <c r="C15" s="345"/>
      <c r="D15" s="357"/>
      <c r="E15" s="357"/>
      <c r="F15" s="357"/>
      <c r="G15" s="357"/>
      <c r="H15" s="357"/>
      <c r="I15" s="345" t="s">
        <v>17</v>
      </c>
      <c r="J15" s="345"/>
      <c r="K15" s="345"/>
      <c r="L15" s="357"/>
      <c r="M15" s="357"/>
      <c r="N15" s="357"/>
      <c r="O15" s="357"/>
      <c r="P15" s="357"/>
      <c r="Q15" s="345" t="s">
        <v>25</v>
      </c>
      <c r="R15" s="345"/>
      <c r="S15" s="345"/>
      <c r="T15" s="347"/>
      <c r="U15" s="347"/>
      <c r="V15" s="347"/>
      <c r="W15" s="349"/>
      <c r="X15" s="350"/>
      <c r="Y15" s="350"/>
      <c r="Z15" s="350"/>
      <c r="AA15" s="350"/>
      <c r="AB15" s="49" t="s">
        <v>26</v>
      </c>
      <c r="AC15" s="350"/>
      <c r="AD15" s="350"/>
      <c r="AE15" s="350"/>
      <c r="AF15" s="350"/>
      <c r="AG15" s="351"/>
      <c r="AH15" s="45"/>
      <c r="AI15" s="45"/>
    </row>
    <row r="16" spans="1:35" ht="30" customHeight="1">
      <c r="A16" s="45"/>
      <c r="B16" s="31" t="s">
        <v>22</v>
      </c>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343"/>
      <c r="AD16" s="343"/>
      <c r="AE16" s="343"/>
      <c r="AF16" s="343"/>
      <c r="AG16" s="45"/>
      <c r="AH16" s="45"/>
      <c r="AI16" s="45"/>
    </row>
    <row r="17" spans="1:35" ht="37.5" customHeight="1">
      <c r="A17" s="45"/>
      <c r="B17" s="43"/>
      <c r="C17" s="336"/>
      <c r="D17" s="336"/>
      <c r="E17" s="336"/>
      <c r="F17" s="336"/>
      <c r="G17" s="336"/>
      <c r="H17" s="336"/>
      <c r="I17" s="336"/>
      <c r="J17" s="336"/>
      <c r="K17" s="336"/>
      <c r="L17" s="336"/>
      <c r="M17" s="336"/>
      <c r="N17" s="336"/>
      <c r="O17" s="336"/>
      <c r="P17" s="336"/>
      <c r="Q17" s="43"/>
      <c r="R17" s="43"/>
      <c r="S17" s="43"/>
      <c r="T17" s="43"/>
      <c r="U17" s="43"/>
      <c r="V17" s="43"/>
      <c r="W17" s="43"/>
      <c r="X17" s="43"/>
      <c r="Y17" s="43"/>
      <c r="Z17" s="43"/>
      <c r="AA17" s="43"/>
      <c r="AB17" s="43"/>
      <c r="AC17" s="43"/>
      <c r="AD17" s="43"/>
      <c r="AE17" s="43"/>
      <c r="AF17" s="43"/>
      <c r="AG17" s="50"/>
      <c r="AH17" s="51" t="s">
        <v>214</v>
      </c>
      <c r="AI17" s="45"/>
    </row>
    <row r="18" spans="1:35">
      <c r="A18" s="45"/>
      <c r="B18" s="45"/>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row>
    <row r="19" spans="1:35" s="164" customFormat="1" ht="22.5" customHeight="1">
      <c r="A19" s="162"/>
      <c r="B19" s="163"/>
      <c r="C19" s="337" t="s">
        <v>30</v>
      </c>
      <c r="D19" s="337"/>
      <c r="E19" s="337"/>
      <c r="F19" s="337"/>
      <c r="G19" s="337"/>
      <c r="H19" s="337"/>
      <c r="I19" s="337"/>
      <c r="J19" s="337"/>
      <c r="K19" s="337"/>
      <c r="L19" s="337" t="s">
        <v>431</v>
      </c>
      <c r="M19" s="337"/>
      <c r="N19" s="337"/>
      <c r="O19" s="337"/>
      <c r="P19" s="337"/>
      <c r="Q19" s="338" t="s">
        <v>432</v>
      </c>
      <c r="R19" s="338"/>
      <c r="S19" s="338"/>
      <c r="T19" s="338"/>
      <c r="U19" s="338"/>
      <c r="V19" s="337" t="s">
        <v>438</v>
      </c>
      <c r="W19" s="337"/>
      <c r="X19" s="337"/>
      <c r="Y19" s="337"/>
      <c r="Z19" s="337"/>
      <c r="AA19" s="337" t="s">
        <v>6</v>
      </c>
      <c r="AB19" s="337"/>
      <c r="AC19" s="337"/>
      <c r="AD19" s="337"/>
      <c r="AE19" s="337"/>
      <c r="AF19" s="337"/>
      <c r="AG19" s="337"/>
      <c r="AH19" s="339"/>
      <c r="AI19" s="162"/>
    </row>
    <row r="20" spans="1:35" ht="22.5" customHeight="1">
      <c r="A20" s="45"/>
      <c r="B20" s="52">
        <v>1</v>
      </c>
      <c r="C20" s="333" t="s">
        <v>40</v>
      </c>
      <c r="D20" s="334"/>
      <c r="E20" s="334"/>
      <c r="F20" s="334"/>
      <c r="G20" s="334"/>
      <c r="H20" s="334"/>
      <c r="I20" s="334"/>
      <c r="J20" s="334"/>
      <c r="K20" s="335"/>
      <c r="L20" s="301">
        <f>内訳1!L16</f>
        <v>0</v>
      </c>
      <c r="M20" s="301"/>
      <c r="N20" s="301"/>
      <c r="O20" s="301"/>
      <c r="P20" s="301"/>
      <c r="Q20" s="302"/>
      <c r="R20" s="302"/>
      <c r="S20" s="302"/>
      <c r="T20" s="302"/>
      <c r="U20" s="302"/>
      <c r="V20" s="301"/>
      <c r="W20" s="301"/>
      <c r="X20" s="301"/>
      <c r="Y20" s="301"/>
      <c r="Z20" s="301"/>
      <c r="AA20" s="296"/>
      <c r="AB20" s="296"/>
      <c r="AC20" s="296"/>
      <c r="AD20" s="296"/>
      <c r="AE20" s="296"/>
      <c r="AF20" s="296"/>
      <c r="AG20" s="296"/>
      <c r="AH20" s="297"/>
      <c r="AI20" s="45"/>
    </row>
    <row r="21" spans="1:35" ht="22.5" customHeight="1">
      <c r="A21" s="45"/>
      <c r="B21" s="53">
        <v>2</v>
      </c>
      <c r="C21" s="298" t="s">
        <v>41</v>
      </c>
      <c r="D21" s="299"/>
      <c r="E21" s="299"/>
      <c r="F21" s="299"/>
      <c r="G21" s="299"/>
      <c r="H21" s="299"/>
      <c r="I21" s="299"/>
      <c r="J21" s="299"/>
      <c r="K21" s="300"/>
      <c r="L21" s="301">
        <f>内訳1!L31</f>
        <v>0</v>
      </c>
      <c r="M21" s="301"/>
      <c r="N21" s="301"/>
      <c r="O21" s="301"/>
      <c r="P21" s="301"/>
      <c r="Q21" s="302">
        <f>内訳1!L38</f>
        <v>0</v>
      </c>
      <c r="R21" s="302"/>
      <c r="S21" s="302"/>
      <c r="T21" s="302"/>
      <c r="U21" s="302"/>
      <c r="V21" s="301"/>
      <c r="W21" s="301"/>
      <c r="X21" s="301"/>
      <c r="Y21" s="301"/>
      <c r="Z21" s="301"/>
      <c r="AA21" s="296"/>
      <c r="AB21" s="296"/>
      <c r="AC21" s="296"/>
      <c r="AD21" s="296"/>
      <c r="AE21" s="296"/>
      <c r="AF21" s="296"/>
      <c r="AG21" s="296"/>
      <c r="AH21" s="297"/>
      <c r="AI21" s="45"/>
    </row>
    <row r="22" spans="1:35" ht="22.5" customHeight="1">
      <c r="A22" s="45"/>
      <c r="B22" s="53">
        <v>3</v>
      </c>
      <c r="C22" s="298" t="s">
        <v>42</v>
      </c>
      <c r="D22" s="299"/>
      <c r="E22" s="299"/>
      <c r="F22" s="299"/>
      <c r="G22" s="299"/>
      <c r="H22" s="299"/>
      <c r="I22" s="299"/>
      <c r="J22" s="299"/>
      <c r="K22" s="300"/>
      <c r="L22" s="301">
        <f>内訳1!L55</f>
        <v>0</v>
      </c>
      <c r="M22" s="301"/>
      <c r="N22" s="301"/>
      <c r="O22" s="301"/>
      <c r="P22" s="301"/>
      <c r="Q22" s="302">
        <f>内訳1!L72</f>
        <v>0</v>
      </c>
      <c r="R22" s="302"/>
      <c r="S22" s="302"/>
      <c r="T22" s="302"/>
      <c r="U22" s="302"/>
      <c r="V22" s="301"/>
      <c r="W22" s="301"/>
      <c r="X22" s="301"/>
      <c r="Y22" s="301"/>
      <c r="Z22" s="301"/>
      <c r="AA22" s="296"/>
      <c r="AB22" s="296"/>
      <c r="AC22" s="296"/>
      <c r="AD22" s="296"/>
      <c r="AE22" s="296"/>
      <c r="AF22" s="296"/>
      <c r="AG22" s="296"/>
      <c r="AH22" s="297"/>
      <c r="AI22" s="45"/>
    </row>
    <row r="23" spans="1:35" ht="22.5" customHeight="1">
      <c r="A23" s="45"/>
      <c r="B23" s="53">
        <v>4</v>
      </c>
      <c r="C23" s="298" t="s">
        <v>43</v>
      </c>
      <c r="D23" s="299"/>
      <c r="E23" s="299"/>
      <c r="F23" s="299"/>
      <c r="G23" s="299"/>
      <c r="H23" s="299"/>
      <c r="I23" s="299"/>
      <c r="J23" s="299"/>
      <c r="K23" s="300"/>
      <c r="L23" s="301">
        <f>内訳2!L13</f>
        <v>0</v>
      </c>
      <c r="M23" s="301"/>
      <c r="N23" s="301"/>
      <c r="O23" s="301"/>
      <c r="P23" s="301"/>
      <c r="Q23" s="302">
        <f>内訳2!L24</f>
        <v>0</v>
      </c>
      <c r="R23" s="302"/>
      <c r="S23" s="302"/>
      <c r="T23" s="302"/>
      <c r="U23" s="302"/>
      <c r="V23" s="301"/>
      <c r="W23" s="301"/>
      <c r="X23" s="301"/>
      <c r="Y23" s="301"/>
      <c r="Z23" s="301"/>
      <c r="AA23" s="296"/>
      <c r="AB23" s="296"/>
      <c r="AC23" s="296"/>
      <c r="AD23" s="296"/>
      <c r="AE23" s="296"/>
      <c r="AF23" s="296"/>
      <c r="AG23" s="296"/>
      <c r="AH23" s="297"/>
      <c r="AI23" s="45"/>
    </row>
    <row r="24" spans="1:35" ht="22.5" customHeight="1">
      <c r="A24" s="45"/>
      <c r="B24" s="53">
        <v>5</v>
      </c>
      <c r="C24" s="298" t="s">
        <v>44</v>
      </c>
      <c r="D24" s="299"/>
      <c r="E24" s="299"/>
      <c r="F24" s="299"/>
      <c r="G24" s="299"/>
      <c r="H24" s="299"/>
      <c r="I24" s="299"/>
      <c r="J24" s="299"/>
      <c r="K24" s="300"/>
      <c r="L24" s="301">
        <f>内訳2!L37</f>
        <v>0</v>
      </c>
      <c r="M24" s="301"/>
      <c r="N24" s="301"/>
      <c r="O24" s="301"/>
      <c r="P24" s="301"/>
      <c r="Q24" s="302"/>
      <c r="R24" s="302"/>
      <c r="S24" s="302"/>
      <c r="T24" s="302"/>
      <c r="U24" s="302"/>
      <c r="V24" s="301"/>
      <c r="W24" s="301"/>
      <c r="X24" s="301"/>
      <c r="Y24" s="301"/>
      <c r="Z24" s="301"/>
      <c r="AA24" s="296"/>
      <c r="AB24" s="296"/>
      <c r="AC24" s="296"/>
      <c r="AD24" s="296"/>
      <c r="AE24" s="296"/>
      <c r="AF24" s="296"/>
      <c r="AG24" s="296"/>
      <c r="AH24" s="297"/>
      <c r="AI24" s="45"/>
    </row>
    <row r="25" spans="1:35" ht="22.5" customHeight="1">
      <c r="A25" s="45"/>
      <c r="B25" s="53">
        <v>6</v>
      </c>
      <c r="C25" s="298" t="s">
        <v>45</v>
      </c>
      <c r="D25" s="299"/>
      <c r="E25" s="299"/>
      <c r="F25" s="299"/>
      <c r="G25" s="299"/>
      <c r="H25" s="299"/>
      <c r="I25" s="299"/>
      <c r="J25" s="299"/>
      <c r="K25" s="300"/>
      <c r="L25" s="301">
        <f>内訳2!L45</f>
        <v>0</v>
      </c>
      <c r="M25" s="301"/>
      <c r="N25" s="301"/>
      <c r="O25" s="301"/>
      <c r="P25" s="301"/>
      <c r="Q25" s="302"/>
      <c r="R25" s="302"/>
      <c r="S25" s="302"/>
      <c r="T25" s="302"/>
      <c r="U25" s="302"/>
      <c r="V25" s="301"/>
      <c r="W25" s="301"/>
      <c r="X25" s="301"/>
      <c r="Y25" s="301"/>
      <c r="Z25" s="301"/>
      <c r="AA25" s="296"/>
      <c r="AB25" s="296"/>
      <c r="AC25" s="296"/>
      <c r="AD25" s="296"/>
      <c r="AE25" s="296"/>
      <c r="AF25" s="296"/>
      <c r="AG25" s="296"/>
      <c r="AH25" s="297"/>
      <c r="AI25" s="45"/>
    </row>
    <row r="26" spans="1:35" ht="22.5" customHeight="1">
      <c r="A26" s="45"/>
      <c r="B26" s="53">
        <v>7</v>
      </c>
      <c r="C26" s="298" t="s">
        <v>46</v>
      </c>
      <c r="D26" s="299"/>
      <c r="E26" s="299"/>
      <c r="F26" s="299"/>
      <c r="G26" s="299"/>
      <c r="H26" s="299"/>
      <c r="I26" s="299"/>
      <c r="J26" s="299"/>
      <c r="K26" s="300"/>
      <c r="L26" s="301">
        <f>内訳3!L25</f>
        <v>0</v>
      </c>
      <c r="M26" s="301"/>
      <c r="N26" s="301"/>
      <c r="O26" s="301"/>
      <c r="P26" s="301"/>
      <c r="Q26" s="302"/>
      <c r="R26" s="302"/>
      <c r="S26" s="302"/>
      <c r="T26" s="302"/>
      <c r="U26" s="302"/>
      <c r="V26" s="301"/>
      <c r="W26" s="301"/>
      <c r="X26" s="301"/>
      <c r="Y26" s="301"/>
      <c r="Z26" s="301"/>
      <c r="AA26" s="296"/>
      <c r="AB26" s="296"/>
      <c r="AC26" s="296"/>
      <c r="AD26" s="296"/>
      <c r="AE26" s="296"/>
      <c r="AF26" s="296"/>
      <c r="AG26" s="296"/>
      <c r="AH26" s="297"/>
      <c r="AI26" s="45"/>
    </row>
    <row r="27" spans="1:35" ht="22.5" customHeight="1">
      <c r="A27" s="45"/>
      <c r="B27" s="53">
        <v>8</v>
      </c>
      <c r="C27" s="298" t="s">
        <v>47</v>
      </c>
      <c r="D27" s="299"/>
      <c r="E27" s="299"/>
      <c r="F27" s="299"/>
      <c r="G27" s="299"/>
      <c r="H27" s="299"/>
      <c r="I27" s="299"/>
      <c r="J27" s="299"/>
      <c r="K27" s="300"/>
      <c r="L27" s="301">
        <f>内訳3!L57</f>
        <v>0</v>
      </c>
      <c r="M27" s="301"/>
      <c r="N27" s="301"/>
      <c r="O27" s="301"/>
      <c r="P27" s="301"/>
      <c r="Q27" s="302">
        <f>内訳3!L68</f>
        <v>0</v>
      </c>
      <c r="R27" s="302"/>
      <c r="S27" s="302"/>
      <c r="T27" s="302"/>
      <c r="U27" s="302"/>
      <c r="V27" s="301"/>
      <c r="W27" s="301"/>
      <c r="X27" s="301"/>
      <c r="Y27" s="301"/>
      <c r="Z27" s="301"/>
      <c r="AA27" s="296"/>
      <c r="AB27" s="296"/>
      <c r="AC27" s="296"/>
      <c r="AD27" s="296"/>
      <c r="AE27" s="296"/>
      <c r="AF27" s="296"/>
      <c r="AG27" s="296"/>
      <c r="AH27" s="297"/>
      <c r="AI27" s="45"/>
    </row>
    <row r="28" spans="1:35" ht="22.5" customHeight="1">
      <c r="A28" s="45"/>
      <c r="B28" s="53">
        <v>9</v>
      </c>
      <c r="C28" s="298" t="s">
        <v>48</v>
      </c>
      <c r="D28" s="299"/>
      <c r="E28" s="299"/>
      <c r="F28" s="299"/>
      <c r="G28" s="299"/>
      <c r="H28" s="299"/>
      <c r="I28" s="299"/>
      <c r="J28" s="299"/>
      <c r="K28" s="300"/>
      <c r="L28" s="301">
        <f>内訳4!L19</f>
        <v>0</v>
      </c>
      <c r="M28" s="301"/>
      <c r="N28" s="301"/>
      <c r="O28" s="301"/>
      <c r="P28" s="301"/>
      <c r="Q28" s="302">
        <f>内訳4!L31</f>
        <v>0</v>
      </c>
      <c r="R28" s="302"/>
      <c r="S28" s="302"/>
      <c r="T28" s="302"/>
      <c r="U28" s="302"/>
      <c r="V28" s="301"/>
      <c r="W28" s="301"/>
      <c r="X28" s="301"/>
      <c r="Y28" s="301"/>
      <c r="Z28" s="301"/>
      <c r="AA28" s="296"/>
      <c r="AB28" s="296"/>
      <c r="AC28" s="296"/>
      <c r="AD28" s="296"/>
      <c r="AE28" s="296"/>
      <c r="AF28" s="296"/>
      <c r="AG28" s="296"/>
      <c r="AH28" s="297"/>
      <c r="AI28" s="45"/>
    </row>
    <row r="29" spans="1:35" ht="22.5" customHeight="1">
      <c r="A29" s="45"/>
      <c r="B29" s="53">
        <v>10</v>
      </c>
      <c r="C29" s="298" t="s">
        <v>665</v>
      </c>
      <c r="D29" s="299"/>
      <c r="E29" s="299"/>
      <c r="F29" s="299"/>
      <c r="G29" s="299"/>
      <c r="H29" s="299"/>
      <c r="I29" s="299"/>
      <c r="J29" s="299"/>
      <c r="K29" s="300"/>
      <c r="L29" s="301">
        <f>内訳4!L51</f>
        <v>0</v>
      </c>
      <c r="M29" s="301"/>
      <c r="N29" s="301"/>
      <c r="O29" s="301"/>
      <c r="P29" s="301"/>
      <c r="Q29" s="302">
        <f>内訳4!L56</f>
        <v>0</v>
      </c>
      <c r="R29" s="302"/>
      <c r="S29" s="302"/>
      <c r="T29" s="302"/>
      <c r="U29" s="302"/>
      <c r="V29" s="301"/>
      <c r="W29" s="301"/>
      <c r="X29" s="301"/>
      <c r="Y29" s="301"/>
      <c r="Z29" s="301"/>
      <c r="AA29" s="296"/>
      <c r="AB29" s="296"/>
      <c r="AC29" s="296"/>
      <c r="AD29" s="296"/>
      <c r="AE29" s="296"/>
      <c r="AF29" s="296"/>
      <c r="AG29" s="296"/>
      <c r="AH29" s="297"/>
      <c r="AI29" s="45"/>
    </row>
    <row r="30" spans="1:35" ht="22.5" customHeight="1">
      <c r="A30" s="45"/>
      <c r="B30" s="53">
        <v>11</v>
      </c>
      <c r="C30" s="298" t="s">
        <v>667</v>
      </c>
      <c r="D30" s="299"/>
      <c r="E30" s="299"/>
      <c r="F30" s="299"/>
      <c r="G30" s="299"/>
      <c r="H30" s="299"/>
      <c r="I30" s="299"/>
      <c r="J30" s="299"/>
      <c r="K30" s="300"/>
      <c r="L30" s="301">
        <f>内訳5!L20</f>
        <v>0</v>
      </c>
      <c r="M30" s="301"/>
      <c r="N30" s="301"/>
      <c r="O30" s="301"/>
      <c r="P30" s="301"/>
      <c r="Q30" s="302"/>
      <c r="R30" s="302"/>
      <c r="S30" s="302"/>
      <c r="T30" s="302"/>
      <c r="U30" s="302"/>
      <c r="V30" s="301"/>
      <c r="W30" s="301"/>
      <c r="X30" s="301"/>
      <c r="Y30" s="301"/>
      <c r="Z30" s="301"/>
      <c r="AA30" s="296"/>
      <c r="AB30" s="296"/>
      <c r="AC30" s="296"/>
      <c r="AD30" s="296"/>
      <c r="AE30" s="296"/>
      <c r="AF30" s="296"/>
      <c r="AG30" s="296"/>
      <c r="AH30" s="297"/>
      <c r="AI30" s="45"/>
    </row>
    <row r="31" spans="1:35" ht="22.5" customHeight="1">
      <c r="A31" s="45"/>
      <c r="B31" s="53">
        <v>12</v>
      </c>
      <c r="C31" s="298" t="s">
        <v>668</v>
      </c>
      <c r="D31" s="299"/>
      <c r="E31" s="299"/>
      <c r="F31" s="299"/>
      <c r="G31" s="299"/>
      <c r="H31" s="299"/>
      <c r="I31" s="299"/>
      <c r="J31" s="299"/>
      <c r="K31" s="300"/>
      <c r="L31" s="301">
        <f>内訳5!L42</f>
        <v>0</v>
      </c>
      <c r="M31" s="301"/>
      <c r="N31" s="301"/>
      <c r="O31" s="301"/>
      <c r="P31" s="301"/>
      <c r="Q31" s="302">
        <f>内訳5!L51</f>
        <v>0</v>
      </c>
      <c r="R31" s="302"/>
      <c r="S31" s="302"/>
      <c r="T31" s="302"/>
      <c r="U31" s="302"/>
      <c r="V31" s="301"/>
      <c r="W31" s="301"/>
      <c r="X31" s="301"/>
      <c r="Y31" s="301"/>
      <c r="Z31" s="301"/>
      <c r="AA31" s="296"/>
      <c r="AB31" s="296"/>
      <c r="AC31" s="296"/>
      <c r="AD31" s="296"/>
      <c r="AE31" s="296"/>
      <c r="AF31" s="296"/>
      <c r="AG31" s="296"/>
      <c r="AH31" s="297"/>
      <c r="AI31" s="45"/>
    </row>
    <row r="32" spans="1:35" ht="22.5" customHeight="1">
      <c r="A32" s="45"/>
      <c r="B32" s="53">
        <v>13</v>
      </c>
      <c r="C32" s="298" t="s">
        <v>669</v>
      </c>
      <c r="D32" s="299"/>
      <c r="E32" s="299"/>
      <c r="F32" s="299"/>
      <c r="G32" s="299"/>
      <c r="H32" s="299"/>
      <c r="I32" s="299"/>
      <c r="J32" s="299"/>
      <c r="K32" s="300"/>
      <c r="L32" s="301">
        <f>内訳6!L10</f>
        <v>0</v>
      </c>
      <c r="M32" s="301"/>
      <c r="N32" s="301"/>
      <c r="O32" s="301"/>
      <c r="P32" s="301"/>
      <c r="Q32" s="302">
        <f>内訳6!L14</f>
        <v>0</v>
      </c>
      <c r="R32" s="302"/>
      <c r="S32" s="302"/>
      <c r="T32" s="302"/>
      <c r="U32" s="302"/>
      <c r="V32" s="301"/>
      <c r="W32" s="301"/>
      <c r="X32" s="301"/>
      <c r="Y32" s="301"/>
      <c r="Z32" s="301"/>
      <c r="AA32" s="296"/>
      <c r="AB32" s="296"/>
      <c r="AC32" s="296"/>
      <c r="AD32" s="296"/>
      <c r="AE32" s="296"/>
      <c r="AF32" s="296"/>
      <c r="AG32" s="296"/>
      <c r="AH32" s="297"/>
      <c r="AI32" s="45"/>
    </row>
    <row r="33" spans="1:35" ht="22.5" customHeight="1">
      <c r="A33" s="45"/>
      <c r="B33" s="53">
        <v>14</v>
      </c>
      <c r="C33" s="298" t="s">
        <v>50</v>
      </c>
      <c r="D33" s="299"/>
      <c r="E33" s="299"/>
      <c r="F33" s="299"/>
      <c r="G33" s="299"/>
      <c r="H33" s="299"/>
      <c r="I33" s="299"/>
      <c r="J33" s="299"/>
      <c r="K33" s="300"/>
      <c r="L33" s="301"/>
      <c r="M33" s="301"/>
      <c r="N33" s="301"/>
      <c r="O33" s="301"/>
      <c r="P33" s="301"/>
      <c r="Q33" s="302"/>
      <c r="R33" s="302"/>
      <c r="S33" s="302"/>
      <c r="T33" s="302"/>
      <c r="U33" s="302"/>
      <c r="V33" s="301">
        <f>内訳6!L43</f>
        <v>0</v>
      </c>
      <c r="W33" s="301"/>
      <c r="X33" s="301"/>
      <c r="Y33" s="301"/>
      <c r="Z33" s="301"/>
      <c r="AA33" s="296" t="s">
        <v>547</v>
      </c>
      <c r="AB33" s="296"/>
      <c r="AC33" s="296"/>
      <c r="AD33" s="296"/>
      <c r="AE33" s="296"/>
      <c r="AF33" s="296"/>
      <c r="AG33" s="296"/>
      <c r="AH33" s="297"/>
      <c r="AI33" s="45"/>
    </row>
    <row r="34" spans="1:35" ht="22.5" customHeight="1">
      <c r="A34" s="45"/>
      <c r="B34" s="53">
        <v>15</v>
      </c>
      <c r="C34" s="298" t="s">
        <v>51</v>
      </c>
      <c r="D34" s="299"/>
      <c r="E34" s="299"/>
      <c r="F34" s="299"/>
      <c r="G34" s="299"/>
      <c r="H34" s="299"/>
      <c r="I34" s="299"/>
      <c r="J34" s="299"/>
      <c r="K34" s="300"/>
      <c r="L34" s="301">
        <f>内訳6!L51</f>
        <v>0</v>
      </c>
      <c r="M34" s="301"/>
      <c r="N34" s="301"/>
      <c r="O34" s="301"/>
      <c r="P34" s="301"/>
      <c r="Q34" s="302"/>
      <c r="R34" s="302"/>
      <c r="S34" s="302"/>
      <c r="T34" s="302"/>
      <c r="U34" s="302"/>
      <c r="V34" s="301"/>
      <c r="W34" s="301"/>
      <c r="X34" s="301"/>
      <c r="Y34" s="301"/>
      <c r="Z34" s="301"/>
      <c r="AA34" s="296"/>
      <c r="AB34" s="296"/>
      <c r="AC34" s="296"/>
      <c r="AD34" s="296"/>
      <c r="AE34" s="296"/>
      <c r="AF34" s="296"/>
      <c r="AG34" s="296"/>
      <c r="AH34" s="297"/>
      <c r="AI34" s="45"/>
    </row>
    <row r="35" spans="1:35" ht="22.5" customHeight="1">
      <c r="A35" s="45"/>
      <c r="B35" s="54"/>
      <c r="C35" s="307"/>
      <c r="D35" s="308"/>
      <c r="E35" s="308"/>
      <c r="F35" s="308"/>
      <c r="G35" s="308"/>
      <c r="H35" s="308"/>
      <c r="I35" s="308"/>
      <c r="J35" s="308"/>
      <c r="K35" s="309"/>
      <c r="L35" s="310"/>
      <c r="M35" s="310"/>
      <c r="N35" s="310"/>
      <c r="O35" s="310"/>
      <c r="P35" s="310"/>
      <c r="Q35" s="311"/>
      <c r="R35" s="311"/>
      <c r="S35" s="311"/>
      <c r="T35" s="311"/>
      <c r="U35" s="311"/>
      <c r="V35" s="310"/>
      <c r="W35" s="310"/>
      <c r="X35" s="310"/>
      <c r="Y35" s="310"/>
      <c r="Z35" s="310"/>
      <c r="AA35" s="303"/>
      <c r="AB35" s="303"/>
      <c r="AC35" s="303"/>
      <c r="AD35" s="303"/>
      <c r="AE35" s="303"/>
      <c r="AF35" s="303"/>
      <c r="AG35" s="303"/>
      <c r="AH35" s="304"/>
      <c r="AI35" s="45"/>
    </row>
    <row r="36" spans="1:35" ht="22.5" customHeight="1">
      <c r="A36" s="45"/>
      <c r="B36" s="55">
        <v>21</v>
      </c>
      <c r="C36" s="312" t="s">
        <v>52</v>
      </c>
      <c r="D36" s="313"/>
      <c r="E36" s="313"/>
      <c r="F36" s="313"/>
      <c r="G36" s="313"/>
      <c r="H36" s="313"/>
      <c r="I36" s="313"/>
      <c r="J36" s="313"/>
      <c r="K36" s="314"/>
      <c r="L36" s="315">
        <f>SUM(L20:P35)</f>
        <v>0</v>
      </c>
      <c r="M36" s="315"/>
      <c r="N36" s="315"/>
      <c r="O36" s="315"/>
      <c r="P36" s="315"/>
      <c r="Q36" s="316">
        <f>SUM(Q20:U35)</f>
        <v>0</v>
      </c>
      <c r="R36" s="316"/>
      <c r="S36" s="316"/>
      <c r="T36" s="316"/>
      <c r="U36" s="316"/>
      <c r="V36" s="315">
        <f>SUM(V20:Z35)</f>
        <v>0</v>
      </c>
      <c r="W36" s="315"/>
      <c r="X36" s="315"/>
      <c r="Y36" s="315"/>
      <c r="Z36" s="315"/>
      <c r="AA36" s="305"/>
      <c r="AB36" s="305"/>
      <c r="AC36" s="305"/>
      <c r="AD36" s="305"/>
      <c r="AE36" s="305"/>
      <c r="AF36" s="305"/>
      <c r="AG36" s="305"/>
      <c r="AH36" s="306"/>
      <c r="AI36" s="45"/>
    </row>
    <row r="37" spans="1:35" ht="22.5" customHeight="1">
      <c r="A37" s="45"/>
      <c r="B37" s="54">
        <v>22</v>
      </c>
      <c r="C37" s="329" t="s">
        <v>670</v>
      </c>
      <c r="D37" s="330"/>
      <c r="E37" s="330"/>
      <c r="F37" s="330"/>
      <c r="G37" s="330"/>
      <c r="H37" s="330"/>
      <c r="I37" s="330"/>
      <c r="J37" s="330"/>
      <c r="K37" s="331"/>
      <c r="L37" s="310">
        <f>L36*内訳6!I55/100</f>
        <v>0</v>
      </c>
      <c r="M37" s="310"/>
      <c r="N37" s="310"/>
      <c r="O37" s="310"/>
      <c r="P37" s="310"/>
      <c r="Q37" s="311">
        <f>Q36*内訳6!I55/100</f>
        <v>0</v>
      </c>
      <c r="R37" s="311"/>
      <c r="S37" s="311"/>
      <c r="T37" s="311"/>
      <c r="U37" s="311"/>
      <c r="V37" s="310">
        <f>V36*内訳6!I55/100</f>
        <v>0</v>
      </c>
      <c r="W37" s="310"/>
      <c r="X37" s="310"/>
      <c r="Y37" s="310"/>
      <c r="Z37" s="310"/>
      <c r="AA37" s="303"/>
      <c r="AB37" s="303"/>
      <c r="AC37" s="303"/>
      <c r="AD37" s="303"/>
      <c r="AE37" s="303"/>
      <c r="AF37" s="303"/>
      <c r="AG37" s="303"/>
      <c r="AH37" s="304"/>
      <c r="AI37" s="45"/>
    </row>
    <row r="38" spans="1:35" ht="22.5" customHeight="1">
      <c r="A38" s="45"/>
      <c r="B38" s="56">
        <v>23</v>
      </c>
      <c r="C38" s="322" t="s">
        <v>53</v>
      </c>
      <c r="D38" s="323"/>
      <c r="E38" s="323"/>
      <c r="F38" s="323"/>
      <c r="G38" s="323"/>
      <c r="H38" s="323"/>
      <c r="I38" s="323"/>
      <c r="J38" s="323"/>
      <c r="K38" s="324"/>
      <c r="L38" s="325">
        <f>L36+L37</f>
        <v>0</v>
      </c>
      <c r="M38" s="325"/>
      <c r="N38" s="325"/>
      <c r="O38" s="325"/>
      <c r="P38" s="325"/>
      <c r="Q38" s="326">
        <f>Q36+Q37</f>
        <v>0</v>
      </c>
      <c r="R38" s="326"/>
      <c r="S38" s="326"/>
      <c r="T38" s="326"/>
      <c r="U38" s="326"/>
      <c r="V38" s="325">
        <f>V36+V37</f>
        <v>0</v>
      </c>
      <c r="W38" s="325"/>
      <c r="X38" s="325"/>
      <c r="Y38" s="325"/>
      <c r="Z38" s="325"/>
      <c r="AA38" s="327"/>
      <c r="AB38" s="327"/>
      <c r="AC38" s="327"/>
      <c r="AD38" s="327"/>
      <c r="AE38" s="327"/>
      <c r="AF38" s="327"/>
      <c r="AG38" s="327"/>
      <c r="AH38" s="328"/>
      <c r="AI38" s="45"/>
    </row>
    <row r="39" spans="1:35" ht="22.5" customHeight="1">
      <c r="A39" s="45"/>
      <c r="B39" s="57"/>
      <c r="C39" s="332"/>
      <c r="D39" s="332"/>
      <c r="E39" s="332"/>
      <c r="F39" s="332"/>
      <c r="G39" s="332"/>
      <c r="H39" s="332"/>
      <c r="I39" s="332"/>
      <c r="J39" s="332"/>
      <c r="K39" s="332"/>
      <c r="L39" s="325"/>
      <c r="M39" s="325"/>
      <c r="N39" s="325"/>
      <c r="O39" s="325"/>
      <c r="P39" s="325"/>
      <c r="Q39" s="326"/>
      <c r="R39" s="326"/>
      <c r="S39" s="326"/>
      <c r="T39" s="326"/>
      <c r="U39" s="326"/>
      <c r="V39" s="325"/>
      <c r="W39" s="325"/>
      <c r="X39" s="325"/>
      <c r="Y39" s="325"/>
      <c r="Z39" s="325"/>
      <c r="AA39" s="327"/>
      <c r="AB39" s="327"/>
      <c r="AC39" s="327"/>
      <c r="AD39" s="327"/>
      <c r="AE39" s="327"/>
      <c r="AF39" s="327"/>
      <c r="AG39" s="327"/>
      <c r="AH39" s="328"/>
      <c r="AI39" s="45"/>
    </row>
    <row r="40" spans="1:35" ht="22.5" customHeight="1">
      <c r="A40" s="45"/>
      <c r="B40" s="58"/>
      <c r="C40" s="317" t="s">
        <v>54</v>
      </c>
      <c r="D40" s="317"/>
      <c r="E40" s="317"/>
      <c r="F40" s="317"/>
      <c r="G40" s="317"/>
      <c r="H40" s="317"/>
      <c r="I40" s="317"/>
      <c r="J40" s="317"/>
      <c r="K40" s="317"/>
      <c r="L40" s="318">
        <f>L38+L39</f>
        <v>0</v>
      </c>
      <c r="M40" s="318"/>
      <c r="N40" s="318"/>
      <c r="O40" s="318"/>
      <c r="P40" s="318"/>
      <c r="Q40" s="319">
        <f>Q38+Q39</f>
        <v>0</v>
      </c>
      <c r="R40" s="319"/>
      <c r="S40" s="319"/>
      <c r="T40" s="319"/>
      <c r="U40" s="319"/>
      <c r="V40" s="318">
        <f>V38+V39</f>
        <v>0</v>
      </c>
      <c r="W40" s="318"/>
      <c r="X40" s="318"/>
      <c r="Y40" s="318"/>
      <c r="Z40" s="318"/>
      <c r="AA40" s="320"/>
      <c r="AB40" s="320"/>
      <c r="AC40" s="320"/>
      <c r="AD40" s="320"/>
      <c r="AE40" s="320"/>
      <c r="AF40" s="320"/>
      <c r="AG40" s="320"/>
      <c r="AH40" s="321"/>
      <c r="AI40" s="45"/>
    </row>
    <row r="41" spans="1:35" ht="3.75" customHeight="1">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row>
  </sheetData>
  <mergeCells count="167">
    <mergeCell ref="G4:K4"/>
    <mergeCell ref="D9:G9"/>
    <mergeCell ref="J9:K9"/>
    <mergeCell ref="N9:P9"/>
    <mergeCell ref="B9:C9"/>
    <mergeCell ref="E2:N2"/>
    <mergeCell ref="B11:C11"/>
    <mergeCell ref="B10:C10"/>
    <mergeCell ref="W15:AA15"/>
    <mergeCell ref="B12:C14"/>
    <mergeCell ref="B15:C15"/>
    <mergeCell ref="B6:C6"/>
    <mergeCell ref="D6:P6"/>
    <mergeCell ref="B2:D2"/>
    <mergeCell ref="B7:C7"/>
    <mergeCell ref="B8:C8"/>
    <mergeCell ref="D8:O8"/>
    <mergeCell ref="D7:P7"/>
    <mergeCell ref="N4:O4"/>
    <mergeCell ref="B4:E4"/>
    <mergeCell ref="H9:I9"/>
    <mergeCell ref="L9:M9"/>
    <mergeCell ref="H10:I10"/>
    <mergeCell ref="I15:K15"/>
    <mergeCell ref="D12:P14"/>
    <mergeCell ref="D11:G11"/>
    <mergeCell ref="D10:G10"/>
    <mergeCell ref="D15:H15"/>
    <mergeCell ref="L15:P15"/>
    <mergeCell ref="H11:P11"/>
    <mergeCell ref="J10:K10"/>
    <mergeCell ref="L10:P10"/>
    <mergeCell ref="AC15:AG15"/>
    <mergeCell ref="Z4:AB4"/>
    <mergeCell ref="AC4:AH4"/>
    <mergeCell ref="AB2:AH2"/>
    <mergeCell ref="AC16:AF16"/>
    <mergeCell ref="Z2:AA2"/>
    <mergeCell ref="Q13:S13"/>
    <mergeCell ref="Q14:S14"/>
    <mergeCell ref="Q15:V15"/>
    <mergeCell ref="T13:X13"/>
    <mergeCell ref="Y13:AB13"/>
    <mergeCell ref="AC13:AG13"/>
    <mergeCell ref="T14:Z14"/>
    <mergeCell ref="AB14:AG14"/>
    <mergeCell ref="R10:U10"/>
    <mergeCell ref="R11:U11"/>
    <mergeCell ref="V9:AF9"/>
    <mergeCell ref="V10:AF10"/>
    <mergeCell ref="V11:AF11"/>
    <mergeCell ref="V7:AF7"/>
    <mergeCell ref="V8:AF8"/>
    <mergeCell ref="R6:U6"/>
    <mergeCell ref="V6:AF6"/>
    <mergeCell ref="R9:U9"/>
    <mergeCell ref="C20:K20"/>
    <mergeCell ref="L20:P20"/>
    <mergeCell ref="Q20:U20"/>
    <mergeCell ref="V20:Z20"/>
    <mergeCell ref="AA20:AH20"/>
    <mergeCell ref="C17:P17"/>
    <mergeCell ref="C19:K19"/>
    <mergeCell ref="L19:P19"/>
    <mergeCell ref="Q19:U19"/>
    <mergeCell ref="V19:Z19"/>
    <mergeCell ref="AA19:AH19"/>
    <mergeCell ref="AA23:AH23"/>
    <mergeCell ref="C24:K24"/>
    <mergeCell ref="L24:P24"/>
    <mergeCell ref="Q24:U24"/>
    <mergeCell ref="V24:Z24"/>
    <mergeCell ref="AA24:AH24"/>
    <mergeCell ref="C21:K21"/>
    <mergeCell ref="L21:P21"/>
    <mergeCell ref="Q21:U21"/>
    <mergeCell ref="V21:Z21"/>
    <mergeCell ref="AA21:AH21"/>
    <mergeCell ref="C22:K22"/>
    <mergeCell ref="L22:P22"/>
    <mergeCell ref="Q22:U22"/>
    <mergeCell ref="V22:Z22"/>
    <mergeCell ref="AA22:AH22"/>
    <mergeCell ref="C23:K23"/>
    <mergeCell ref="L23:P23"/>
    <mergeCell ref="Q23:U23"/>
    <mergeCell ref="V23:Z23"/>
    <mergeCell ref="C40:K40"/>
    <mergeCell ref="L40:P40"/>
    <mergeCell ref="Q40:U40"/>
    <mergeCell ref="V40:Z40"/>
    <mergeCell ref="AA40:AH40"/>
    <mergeCell ref="AA37:AH37"/>
    <mergeCell ref="C38:K38"/>
    <mergeCell ref="L38:P38"/>
    <mergeCell ref="Q38:U38"/>
    <mergeCell ref="V38:Z38"/>
    <mergeCell ref="AA38:AH38"/>
    <mergeCell ref="C37:K37"/>
    <mergeCell ref="L37:P37"/>
    <mergeCell ref="Q37:U37"/>
    <mergeCell ref="V37:Z37"/>
    <mergeCell ref="C39:K39"/>
    <mergeCell ref="L39:P39"/>
    <mergeCell ref="Q39:U39"/>
    <mergeCell ref="V39:Z39"/>
    <mergeCell ref="AA39:AH39"/>
    <mergeCell ref="AA36:AH36"/>
    <mergeCell ref="C28:K28"/>
    <mergeCell ref="L28:P28"/>
    <mergeCell ref="Q28:U28"/>
    <mergeCell ref="V28:Z28"/>
    <mergeCell ref="AA28:AH28"/>
    <mergeCell ref="C29:K29"/>
    <mergeCell ref="L29:P29"/>
    <mergeCell ref="Q29:U29"/>
    <mergeCell ref="V29:Z29"/>
    <mergeCell ref="AA29:AH29"/>
    <mergeCell ref="C35:K35"/>
    <mergeCell ref="L35:P35"/>
    <mergeCell ref="Q35:U35"/>
    <mergeCell ref="V35:Z35"/>
    <mergeCell ref="C36:K36"/>
    <mergeCell ref="L36:P36"/>
    <mergeCell ref="Q36:U36"/>
    <mergeCell ref="Q32:U32"/>
    <mergeCell ref="AA32:AH32"/>
    <mergeCell ref="V36:Z36"/>
    <mergeCell ref="V32:Z32"/>
    <mergeCell ref="C32:K32"/>
    <mergeCell ref="C30:K30"/>
    <mergeCell ref="L30:P30"/>
    <mergeCell ref="Q30:U30"/>
    <mergeCell ref="V30:Z30"/>
    <mergeCell ref="AA30:AH30"/>
    <mergeCell ref="C31:K31"/>
    <mergeCell ref="L31:P31"/>
    <mergeCell ref="Q31:U31"/>
    <mergeCell ref="AA35:AH35"/>
    <mergeCell ref="AA25:AH25"/>
    <mergeCell ref="C27:K27"/>
    <mergeCell ref="L27:P27"/>
    <mergeCell ref="Q27:U27"/>
    <mergeCell ref="V27:Z27"/>
    <mergeCell ref="AA27:AH27"/>
    <mergeCell ref="C25:K25"/>
    <mergeCell ref="L25:P25"/>
    <mergeCell ref="Q25:U25"/>
    <mergeCell ref="V25:Z25"/>
    <mergeCell ref="AA26:AH26"/>
    <mergeCell ref="C26:K26"/>
    <mergeCell ref="L26:P26"/>
    <mergeCell ref="Q26:U26"/>
    <mergeCell ref="V26:Z26"/>
    <mergeCell ref="V31:Z31"/>
    <mergeCell ref="AA31:AH31"/>
    <mergeCell ref="C33:K33"/>
    <mergeCell ref="L33:P33"/>
    <mergeCell ref="Q33:U33"/>
    <mergeCell ref="V33:Z33"/>
    <mergeCell ref="AA33:AH33"/>
    <mergeCell ref="C34:K34"/>
    <mergeCell ref="L34:P34"/>
    <mergeCell ref="Q34:U34"/>
    <mergeCell ref="V34:Z34"/>
    <mergeCell ref="AA34:AH34"/>
    <mergeCell ref="L32:P32"/>
  </mergeCells>
  <phoneticPr fontId="3"/>
  <dataValidations count="5">
    <dataValidation allowBlank="1" showInputMessage="1" showErrorMessage="1" prompt="PPM見積、請求明細の場合は数式を変更してください" sqref="C17:P17"/>
    <dataValidation allowBlank="1" showInputMessage="1" showErrorMessage="1" prompt="PPM見積を入力する場合は第1次見積セルK20～K36の数式を移植してください" sqref="Q19:U19"/>
    <dataValidation allowBlank="1" showInputMessage="1" showErrorMessage="1" prompt="請求明細を入力する場合は第1次見積セルK20～K36の数式を移植してください" sqref="V19:Z19"/>
    <dataValidation allowBlank="1" showInputMessage="1" showErrorMessage="1" prompt="PPM見積、請求明細に入力する場合は、セルK20～K36の数式を数値に直してください" sqref="L19:P19"/>
    <dataValidation allowBlank="1" showInputMessage="1" showErrorMessage="1" prompt="通常、電通への提出には本見積は使用できません。" sqref="B4:E4"/>
  </dataValidations>
  <pageMargins left="0.59055118110236227" right="0.39370078740157483" top="0.59055118110236227" bottom="0.39370078740157483" header="0" footer="0"/>
  <pageSetup paperSize="9" scale="69" orientation="portrait" blackAndWhite="1"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2"/>
  <sheetViews>
    <sheetView zoomScale="95" zoomScaleNormal="95" zoomScaleSheetLayoutView="80" workbookViewId="0">
      <selection activeCell="S35" sqref="S35"/>
    </sheetView>
  </sheetViews>
  <sheetFormatPr defaultColWidth="11.83203125" defaultRowHeight="15" customHeight="1"/>
  <cols>
    <col min="1" max="1" width="0.33203125" style="289" customWidth="1"/>
    <col min="2" max="2" width="4.1640625" style="234" customWidth="1"/>
    <col min="3" max="3" width="6.6640625" style="234" customWidth="1"/>
    <col min="4" max="4" width="21.6640625" style="234" customWidth="1"/>
    <col min="5" max="5" width="5.83203125" style="234" customWidth="1"/>
    <col min="6" max="7" width="12.5" style="234" customWidth="1"/>
    <col min="8" max="9" width="11.6640625" style="234" customWidth="1"/>
    <col min="10" max="11" width="7.5" style="234" customWidth="1"/>
    <col min="12" max="12" width="14.83203125" style="234" customWidth="1"/>
    <col min="13" max="13" width="5.33203125" style="234" customWidth="1"/>
    <col min="14" max="14" width="14.83203125" style="234" customWidth="1"/>
    <col min="15" max="15" width="0.33203125" style="251" customWidth="1"/>
    <col min="16" max="16384" width="11.83203125" style="234"/>
  </cols>
  <sheetData>
    <row r="1" spans="1:34" ht="38.25" customHeight="1">
      <c r="A1" s="231"/>
      <c r="B1" s="232"/>
      <c r="C1" s="231"/>
      <c r="D1" s="613" t="s">
        <v>616</v>
      </c>
      <c r="E1" s="613"/>
      <c r="F1" s="613"/>
      <c r="G1" s="613"/>
      <c r="H1" s="613"/>
      <c r="I1" s="613"/>
      <c r="J1" s="613"/>
      <c r="K1" s="613"/>
      <c r="L1" s="613"/>
      <c r="M1" s="613"/>
      <c r="N1" s="233">
        <v>20200713</v>
      </c>
      <c r="O1" s="231"/>
    </row>
    <row r="2" spans="1:34" s="237" customFormat="1" ht="15" customHeight="1">
      <c r="A2" s="231"/>
      <c r="B2" s="576" t="s">
        <v>549</v>
      </c>
      <c r="C2" s="576"/>
      <c r="D2" s="577" t="s">
        <v>550</v>
      </c>
      <c r="E2" s="578"/>
      <c r="F2" s="579" t="s">
        <v>551</v>
      </c>
      <c r="G2" s="580"/>
      <c r="H2" s="580"/>
      <c r="I2" s="580"/>
      <c r="J2" s="580"/>
      <c r="K2" s="581"/>
      <c r="L2" s="235" t="s">
        <v>552</v>
      </c>
      <c r="M2" s="235" t="s">
        <v>553</v>
      </c>
      <c r="N2" s="236" t="s">
        <v>554</v>
      </c>
      <c r="O2" s="231"/>
    </row>
    <row r="3" spans="1:34" ht="15" customHeight="1">
      <c r="A3" s="231"/>
      <c r="B3" s="627" t="s">
        <v>617</v>
      </c>
      <c r="C3" s="238" t="s">
        <v>618</v>
      </c>
      <c r="D3" s="239"/>
      <c r="E3" s="239"/>
      <c r="F3" s="239"/>
      <c r="G3" s="239"/>
      <c r="H3" s="240"/>
      <c r="I3" s="240"/>
      <c r="J3" s="241"/>
      <c r="K3" s="242"/>
      <c r="L3" s="243"/>
      <c r="M3" s="243"/>
      <c r="N3" s="244"/>
      <c r="O3" s="231"/>
    </row>
    <row r="4" spans="1:34" ht="15" customHeight="1">
      <c r="A4" s="231"/>
      <c r="B4" s="628"/>
      <c r="C4" s="630" t="s">
        <v>646</v>
      </c>
      <c r="D4" s="631"/>
      <c r="E4" s="631"/>
      <c r="F4" s="631"/>
      <c r="G4" s="631"/>
      <c r="H4" s="631"/>
      <c r="I4" s="631"/>
      <c r="J4" s="631"/>
      <c r="K4" s="631"/>
      <c r="L4" s="631"/>
      <c r="M4" s="631"/>
      <c r="N4" s="632"/>
      <c r="O4" s="231"/>
    </row>
    <row r="5" spans="1:34" ht="15" customHeight="1">
      <c r="A5" s="231"/>
      <c r="B5" s="628"/>
      <c r="C5" s="291" t="s">
        <v>647</v>
      </c>
      <c r="D5" s="633" t="s">
        <v>649</v>
      </c>
      <c r="E5" s="633"/>
      <c r="F5" s="634" t="s">
        <v>650</v>
      </c>
      <c r="G5" s="634"/>
      <c r="H5" s="635"/>
      <c r="I5" s="636"/>
      <c r="J5" s="637"/>
      <c r="K5" s="245"/>
      <c r="L5" s="253" t="s">
        <v>622</v>
      </c>
      <c r="M5" s="249" t="s">
        <v>553</v>
      </c>
      <c r="N5" s="290">
        <v>0</v>
      </c>
      <c r="O5" s="231"/>
    </row>
    <row r="6" spans="1:34" ht="15" customHeight="1">
      <c r="A6" s="231"/>
      <c r="B6" s="628"/>
      <c r="C6" s="292" t="s">
        <v>648</v>
      </c>
      <c r="D6" s="633" t="s">
        <v>649</v>
      </c>
      <c r="E6" s="633"/>
      <c r="F6" s="634" t="s">
        <v>619</v>
      </c>
      <c r="G6" s="634"/>
      <c r="H6" s="635"/>
      <c r="I6" s="642"/>
      <c r="J6" s="643"/>
      <c r="K6" s="246"/>
      <c r="L6" s="253" t="s">
        <v>622</v>
      </c>
      <c r="M6" s="247" t="s">
        <v>553</v>
      </c>
      <c r="N6" s="248">
        <v>0</v>
      </c>
      <c r="O6" s="231"/>
    </row>
    <row r="7" spans="1:34" s="251" customFormat="1" ht="15" customHeight="1">
      <c r="A7" s="250"/>
      <c r="B7" s="628"/>
      <c r="C7" s="624" t="s">
        <v>620</v>
      </c>
      <c r="D7" s="638"/>
      <c r="E7" s="638"/>
      <c r="F7" s="638"/>
      <c r="G7" s="638"/>
      <c r="H7" s="638"/>
      <c r="I7" s="638"/>
      <c r="J7" s="638"/>
      <c r="K7" s="638"/>
      <c r="L7" s="638"/>
      <c r="M7" s="638"/>
      <c r="N7" s="639"/>
      <c r="O7" s="231"/>
      <c r="P7" s="234"/>
      <c r="Q7" s="234"/>
      <c r="R7" s="234"/>
      <c r="S7" s="234"/>
      <c r="T7" s="234"/>
      <c r="U7" s="234"/>
      <c r="V7" s="234"/>
      <c r="W7" s="234"/>
      <c r="X7" s="234"/>
      <c r="Y7" s="234"/>
      <c r="Z7" s="234"/>
      <c r="AA7" s="234"/>
      <c r="AB7" s="234"/>
      <c r="AC7" s="234"/>
      <c r="AD7" s="234"/>
      <c r="AE7" s="234"/>
      <c r="AF7" s="234"/>
      <c r="AG7" s="234"/>
      <c r="AH7" s="234"/>
    </row>
    <row r="8" spans="1:34" ht="15" customHeight="1">
      <c r="A8" s="231"/>
      <c r="B8" s="628"/>
      <c r="C8" s="252"/>
      <c r="D8" s="622" t="s">
        <v>651</v>
      </c>
      <c r="E8" s="622"/>
      <c r="F8" s="623" t="s">
        <v>621</v>
      </c>
      <c r="G8" s="623"/>
      <c r="H8" s="624"/>
      <c r="I8" s="640"/>
      <c r="J8" s="641"/>
      <c r="K8" s="245"/>
      <c r="L8" s="294">
        <v>0</v>
      </c>
      <c r="M8" s="235" t="s">
        <v>553</v>
      </c>
      <c r="N8" s="290">
        <v>0</v>
      </c>
      <c r="O8" s="231"/>
    </row>
    <row r="9" spans="1:34" s="251" customFormat="1" ht="15" customHeight="1">
      <c r="A9" s="250"/>
      <c r="B9" s="628"/>
      <c r="C9" s="254"/>
      <c r="D9" s="622" t="s">
        <v>660</v>
      </c>
      <c r="E9" s="622"/>
      <c r="F9" s="623" t="s">
        <v>621</v>
      </c>
      <c r="G9" s="623"/>
      <c r="H9" s="624"/>
      <c r="I9" s="625"/>
      <c r="J9" s="626"/>
      <c r="K9" s="245"/>
      <c r="L9" s="295">
        <v>0</v>
      </c>
      <c r="M9" s="235" t="s">
        <v>553</v>
      </c>
      <c r="N9" s="290">
        <v>0</v>
      </c>
      <c r="O9" s="231"/>
      <c r="P9" s="234"/>
      <c r="Q9" s="234"/>
      <c r="R9" s="234"/>
      <c r="S9" s="234"/>
      <c r="T9" s="234"/>
      <c r="U9" s="275"/>
      <c r="V9" s="234"/>
      <c r="W9" s="234"/>
      <c r="X9" s="234"/>
      <c r="Y9" s="234"/>
      <c r="Z9" s="234"/>
      <c r="AA9" s="234"/>
      <c r="AB9" s="234"/>
      <c r="AC9" s="234"/>
      <c r="AD9" s="234"/>
      <c r="AE9" s="234"/>
      <c r="AF9" s="234"/>
      <c r="AG9" s="234"/>
      <c r="AH9" s="234"/>
    </row>
    <row r="10" spans="1:34" ht="15" customHeight="1">
      <c r="A10" s="231"/>
      <c r="B10" s="628"/>
      <c r="C10" s="239" t="s">
        <v>623</v>
      </c>
      <c r="D10" s="239"/>
      <c r="E10" s="239"/>
      <c r="F10" s="239"/>
      <c r="G10" s="239"/>
      <c r="H10" s="239"/>
      <c r="I10" s="239"/>
      <c r="J10" s="239"/>
      <c r="K10" s="239"/>
      <c r="L10" s="255"/>
      <c r="M10" s="255"/>
      <c r="N10" s="256"/>
      <c r="O10" s="231"/>
    </row>
    <row r="11" spans="1:34" ht="15" customHeight="1">
      <c r="A11" s="231"/>
      <c r="B11" s="629"/>
      <c r="C11" s="257" t="s">
        <v>624</v>
      </c>
      <c r="D11" s="238" t="s">
        <v>625</v>
      </c>
      <c r="E11" s="258"/>
      <c r="F11" s="259" t="s">
        <v>626</v>
      </c>
      <c r="G11" s="239"/>
      <c r="H11" s="239"/>
      <c r="I11" s="260"/>
      <c r="J11" s="261"/>
      <c r="K11" s="262"/>
      <c r="L11" s="263" t="s">
        <v>561</v>
      </c>
      <c r="M11" s="264" t="s">
        <v>553</v>
      </c>
      <c r="N11" s="265">
        <v>0</v>
      </c>
      <c r="O11" s="231"/>
    </row>
    <row r="12" spans="1:34" ht="38.25" customHeight="1">
      <c r="A12" s="231"/>
      <c r="B12" s="232"/>
      <c r="C12" s="231"/>
      <c r="D12" s="613" t="s">
        <v>627</v>
      </c>
      <c r="E12" s="613"/>
      <c r="F12" s="613"/>
      <c r="G12" s="613"/>
      <c r="H12" s="613"/>
      <c r="I12" s="613"/>
      <c r="J12" s="613"/>
      <c r="K12" s="613"/>
      <c r="L12" s="613"/>
      <c r="M12" s="613"/>
      <c r="N12" s="233"/>
      <c r="O12" s="231"/>
    </row>
    <row r="13" spans="1:34" s="237" customFormat="1" ht="15" customHeight="1">
      <c r="A13" s="231"/>
      <c r="B13" s="576" t="s">
        <v>549</v>
      </c>
      <c r="C13" s="576"/>
      <c r="D13" s="577" t="s">
        <v>550</v>
      </c>
      <c r="E13" s="578"/>
      <c r="F13" s="579" t="s">
        <v>551</v>
      </c>
      <c r="G13" s="580"/>
      <c r="H13" s="580"/>
      <c r="I13" s="580"/>
      <c r="J13" s="580"/>
      <c r="K13" s="581"/>
      <c r="L13" s="235" t="s">
        <v>552</v>
      </c>
      <c r="M13" s="235" t="s">
        <v>553</v>
      </c>
      <c r="N13" s="236" t="s">
        <v>554</v>
      </c>
      <c r="O13" s="231"/>
    </row>
    <row r="14" spans="1:34" ht="15" customHeight="1">
      <c r="A14" s="231"/>
      <c r="B14" s="587" t="s">
        <v>628</v>
      </c>
      <c r="C14" s="266" t="s">
        <v>629</v>
      </c>
      <c r="D14" s="267"/>
      <c r="E14" s="267"/>
      <c r="F14" s="267"/>
      <c r="G14" s="267"/>
      <c r="H14" s="267"/>
      <c r="I14" s="267"/>
      <c r="J14" s="267"/>
      <c r="K14" s="267"/>
      <c r="L14" s="267"/>
      <c r="M14" s="267"/>
      <c r="N14" s="268"/>
      <c r="O14" s="231"/>
    </row>
    <row r="15" spans="1:34" s="251" customFormat="1" ht="15" customHeight="1">
      <c r="A15" s="250"/>
      <c r="B15" s="588"/>
      <c r="C15" s="269" t="s">
        <v>630</v>
      </c>
      <c r="D15" s="270"/>
      <c r="E15" s="270"/>
      <c r="F15" s="270"/>
      <c r="G15" s="270"/>
      <c r="H15" s="270"/>
      <c r="I15" s="270"/>
      <c r="J15" s="270"/>
      <c r="K15" s="270"/>
      <c r="L15" s="270"/>
      <c r="M15" s="270"/>
      <c r="N15" s="271"/>
      <c r="O15" s="231"/>
      <c r="P15" s="234"/>
      <c r="Q15" s="234"/>
      <c r="R15" s="234"/>
      <c r="S15" s="234"/>
      <c r="T15" s="234"/>
      <c r="U15" s="234"/>
      <c r="V15" s="234"/>
      <c r="W15" s="234"/>
      <c r="X15" s="234"/>
      <c r="Y15" s="234"/>
      <c r="Z15" s="234"/>
      <c r="AA15" s="234"/>
      <c r="AB15" s="234"/>
      <c r="AC15" s="234"/>
      <c r="AD15" s="234"/>
      <c r="AE15" s="234"/>
      <c r="AF15" s="234"/>
      <c r="AG15" s="234"/>
      <c r="AH15" s="234"/>
    </row>
    <row r="16" spans="1:34" s="251" customFormat="1" ht="15" customHeight="1">
      <c r="A16" s="250"/>
      <c r="B16" s="588"/>
      <c r="C16" s="272"/>
      <c r="D16" s="273" t="s">
        <v>631</v>
      </c>
      <c r="E16" s="272"/>
      <c r="F16" s="272"/>
      <c r="G16" s="272"/>
      <c r="H16" s="272"/>
      <c r="I16" s="272"/>
      <c r="J16" s="272"/>
      <c r="K16" s="272"/>
      <c r="L16" s="272"/>
      <c r="M16" s="272"/>
      <c r="N16" s="274"/>
      <c r="O16" s="231"/>
      <c r="P16" s="234"/>
      <c r="Q16" s="234"/>
      <c r="R16" s="234"/>
      <c r="S16" s="234"/>
      <c r="T16" s="234"/>
      <c r="U16" s="234"/>
      <c r="V16" s="234"/>
      <c r="W16" s="234"/>
      <c r="X16" s="234"/>
      <c r="Y16" s="234"/>
      <c r="Z16" s="234"/>
      <c r="AA16" s="234"/>
      <c r="AB16" s="234"/>
      <c r="AC16" s="234"/>
      <c r="AD16" s="234"/>
      <c r="AE16" s="234"/>
      <c r="AF16" s="234"/>
      <c r="AG16" s="234"/>
      <c r="AH16" s="234"/>
    </row>
    <row r="17" spans="1:34" ht="15" customHeight="1">
      <c r="A17" s="231"/>
      <c r="B17" s="588"/>
      <c r="C17" s="611" t="s">
        <v>632</v>
      </c>
      <c r="D17" s="616" t="s">
        <v>633</v>
      </c>
      <c r="E17" s="617"/>
      <c r="F17" s="590" t="s">
        <v>634</v>
      </c>
      <c r="G17" s="591"/>
      <c r="H17" s="594"/>
      <c r="I17" s="594"/>
      <c r="J17" s="601"/>
      <c r="K17" s="602"/>
      <c r="L17" s="605" t="s">
        <v>561</v>
      </c>
      <c r="M17" s="607" t="s">
        <v>553</v>
      </c>
      <c r="N17" s="609">
        <v>0</v>
      </c>
      <c r="O17" s="231"/>
      <c r="V17" s="275"/>
    </row>
    <row r="18" spans="1:34" ht="15" customHeight="1">
      <c r="A18" s="231"/>
      <c r="B18" s="588"/>
      <c r="C18" s="612"/>
      <c r="D18" s="618"/>
      <c r="E18" s="619"/>
      <c r="F18" s="592"/>
      <c r="G18" s="593"/>
      <c r="H18" s="595"/>
      <c r="I18" s="595"/>
      <c r="J18" s="603"/>
      <c r="K18" s="604"/>
      <c r="L18" s="606"/>
      <c r="M18" s="608"/>
      <c r="N18" s="610"/>
      <c r="O18" s="231"/>
    </row>
    <row r="19" spans="1:34" ht="15" customHeight="1">
      <c r="A19" s="231"/>
      <c r="B19" s="588"/>
      <c r="C19" s="611" t="s">
        <v>632</v>
      </c>
      <c r="D19" s="616" t="s">
        <v>652</v>
      </c>
      <c r="E19" s="617"/>
      <c r="F19" s="590" t="s">
        <v>635</v>
      </c>
      <c r="G19" s="591"/>
      <c r="H19" s="620"/>
      <c r="I19" s="594"/>
      <c r="J19" s="601"/>
      <c r="K19" s="602"/>
      <c r="L19" s="605" t="s">
        <v>561</v>
      </c>
      <c r="M19" s="607" t="s">
        <v>553</v>
      </c>
      <c r="N19" s="614">
        <v>0</v>
      </c>
      <c r="O19" s="231"/>
      <c r="X19" s="275"/>
    </row>
    <row r="20" spans="1:34" ht="15" customHeight="1">
      <c r="A20" s="231"/>
      <c r="B20" s="588"/>
      <c r="C20" s="612"/>
      <c r="D20" s="618"/>
      <c r="E20" s="619"/>
      <c r="F20" s="592"/>
      <c r="G20" s="593"/>
      <c r="H20" s="621"/>
      <c r="I20" s="595"/>
      <c r="J20" s="603"/>
      <c r="K20" s="604"/>
      <c r="L20" s="606"/>
      <c r="M20" s="608"/>
      <c r="N20" s="615"/>
      <c r="O20" s="231"/>
    </row>
    <row r="21" spans="1:34" ht="15" customHeight="1">
      <c r="A21" s="231"/>
      <c r="B21" s="588"/>
      <c r="C21" s="267" t="s">
        <v>636</v>
      </c>
      <c r="D21" s="267"/>
      <c r="E21" s="267"/>
      <c r="F21" s="267"/>
      <c r="G21" s="267"/>
      <c r="H21" s="267"/>
      <c r="I21" s="267"/>
      <c r="J21" s="267"/>
      <c r="K21" s="267"/>
      <c r="L21" s="267"/>
      <c r="M21" s="267"/>
      <c r="N21" s="268"/>
      <c r="O21" s="231"/>
    </row>
    <row r="22" spans="1:34" ht="15" customHeight="1">
      <c r="A22" s="231"/>
      <c r="B22" s="588"/>
      <c r="C22" s="269" t="s">
        <v>637</v>
      </c>
      <c r="D22" s="270"/>
      <c r="E22" s="270"/>
      <c r="F22" s="270"/>
      <c r="G22" s="270"/>
      <c r="H22" s="270"/>
      <c r="I22" s="270"/>
      <c r="J22" s="270"/>
      <c r="K22" s="270"/>
      <c r="L22" s="270"/>
      <c r="M22" s="270"/>
      <c r="N22" s="271"/>
      <c r="O22" s="231"/>
    </row>
    <row r="23" spans="1:34" ht="15" customHeight="1">
      <c r="A23" s="231"/>
      <c r="B23" s="588"/>
      <c r="C23" s="272"/>
      <c r="D23" s="273" t="s">
        <v>638</v>
      </c>
      <c r="E23" s="272"/>
      <c r="F23" s="272"/>
      <c r="G23" s="272"/>
      <c r="H23" s="272"/>
      <c r="I23" s="272"/>
      <c r="J23" s="272"/>
      <c r="K23" s="272"/>
      <c r="L23" s="272"/>
      <c r="M23" s="272"/>
      <c r="N23" s="274"/>
      <c r="O23" s="231"/>
    </row>
    <row r="24" spans="1:34" ht="26.45" customHeight="1">
      <c r="A24" s="231"/>
      <c r="B24" s="589"/>
      <c r="C24" s="276" t="s">
        <v>632</v>
      </c>
      <c r="D24" s="596" t="s">
        <v>639</v>
      </c>
      <c r="E24" s="597"/>
      <c r="F24" s="598" t="s">
        <v>640</v>
      </c>
      <c r="G24" s="599"/>
      <c r="H24" s="600"/>
      <c r="I24" s="600"/>
      <c r="J24" s="585"/>
      <c r="K24" s="586"/>
      <c r="L24" s="277" t="s">
        <v>561</v>
      </c>
      <c r="M24" s="278" t="s">
        <v>553</v>
      </c>
      <c r="N24" s="279">
        <v>0</v>
      </c>
      <c r="O24" s="231"/>
    </row>
    <row r="25" spans="1:34" ht="38.25" customHeight="1">
      <c r="A25" s="231"/>
      <c r="B25" s="232"/>
      <c r="C25" s="231"/>
      <c r="D25" s="613" t="s">
        <v>641</v>
      </c>
      <c r="E25" s="613"/>
      <c r="F25" s="613"/>
      <c r="G25" s="613"/>
      <c r="H25" s="613"/>
      <c r="I25" s="613"/>
      <c r="J25" s="613"/>
      <c r="K25" s="613"/>
      <c r="L25" s="613"/>
      <c r="M25" s="613"/>
      <c r="N25" s="233"/>
      <c r="O25" s="231"/>
    </row>
    <row r="26" spans="1:34" s="237" customFormat="1" ht="15" customHeight="1">
      <c r="A26" s="231"/>
      <c r="B26" s="576" t="s">
        <v>549</v>
      </c>
      <c r="C26" s="576"/>
      <c r="D26" s="577" t="s">
        <v>550</v>
      </c>
      <c r="E26" s="578"/>
      <c r="F26" s="579" t="s">
        <v>551</v>
      </c>
      <c r="G26" s="580"/>
      <c r="H26" s="580"/>
      <c r="I26" s="580"/>
      <c r="J26" s="580"/>
      <c r="K26" s="581"/>
      <c r="L26" s="235" t="s">
        <v>552</v>
      </c>
      <c r="M26" s="235" t="s">
        <v>553</v>
      </c>
      <c r="N26" s="236" t="s">
        <v>554</v>
      </c>
      <c r="O26" s="231"/>
    </row>
    <row r="27" spans="1:34" ht="15" customHeight="1">
      <c r="A27" s="280"/>
      <c r="B27" s="281"/>
      <c r="C27" s="267" t="s">
        <v>642</v>
      </c>
      <c r="D27" s="267"/>
      <c r="E27" s="267"/>
      <c r="F27" s="267"/>
      <c r="G27" s="267"/>
      <c r="H27" s="267"/>
      <c r="I27" s="267"/>
      <c r="J27" s="267"/>
      <c r="K27" s="267"/>
      <c r="L27" s="267"/>
      <c r="M27" s="267"/>
      <c r="N27" s="268"/>
      <c r="O27" s="231"/>
    </row>
    <row r="28" spans="1:34" ht="15" customHeight="1">
      <c r="A28" s="280"/>
      <c r="B28" s="281"/>
      <c r="C28" s="582" t="s">
        <v>643</v>
      </c>
      <c r="D28" s="583"/>
      <c r="E28" s="583"/>
      <c r="F28" s="583"/>
      <c r="G28" s="583"/>
      <c r="H28" s="583"/>
      <c r="I28" s="583"/>
      <c r="J28" s="583"/>
      <c r="K28" s="583"/>
      <c r="L28" s="583"/>
      <c r="M28" s="583"/>
      <c r="N28" s="584"/>
      <c r="O28" s="231"/>
    </row>
    <row r="29" spans="1:34" s="251" customFormat="1" ht="15" customHeight="1">
      <c r="A29" s="282"/>
      <c r="B29" s="281"/>
      <c r="C29" s="269" t="s">
        <v>644</v>
      </c>
      <c r="D29" s="270"/>
      <c r="E29" s="270"/>
      <c r="F29" s="270"/>
      <c r="G29" s="270"/>
      <c r="H29" s="270"/>
      <c r="I29" s="270"/>
      <c r="J29" s="270"/>
      <c r="K29" s="270"/>
      <c r="L29" s="270"/>
      <c r="M29" s="270"/>
      <c r="N29" s="271"/>
      <c r="O29" s="231"/>
      <c r="P29" s="234"/>
      <c r="Q29" s="234"/>
      <c r="R29" s="234"/>
      <c r="S29" s="234"/>
      <c r="T29" s="234"/>
      <c r="U29" s="234"/>
      <c r="V29" s="234"/>
      <c r="W29" s="234"/>
      <c r="X29" s="234"/>
      <c r="Y29" s="234"/>
      <c r="Z29" s="234"/>
      <c r="AA29" s="234"/>
      <c r="AB29" s="234"/>
      <c r="AC29" s="234"/>
      <c r="AD29" s="234"/>
      <c r="AE29" s="234"/>
      <c r="AF29" s="234"/>
      <c r="AG29" s="234"/>
      <c r="AH29" s="234"/>
    </row>
    <row r="30" spans="1:34" ht="15" customHeight="1">
      <c r="A30" s="231"/>
      <c r="B30" s="283"/>
      <c r="C30" s="284"/>
      <c r="D30" s="285" t="s">
        <v>638</v>
      </c>
      <c r="E30" s="286"/>
      <c r="F30" s="286"/>
      <c r="G30" s="286"/>
      <c r="H30" s="286"/>
      <c r="I30" s="286"/>
      <c r="J30" s="286"/>
      <c r="K30" s="286"/>
      <c r="L30" s="286"/>
      <c r="M30" s="286"/>
      <c r="N30" s="287"/>
      <c r="O30" s="231"/>
    </row>
    <row r="31" spans="1:34" ht="15" customHeight="1">
      <c r="A31" s="250"/>
      <c r="B31" s="231"/>
      <c r="C31" s="288" t="s">
        <v>632</v>
      </c>
      <c r="D31" s="596" t="s">
        <v>645</v>
      </c>
      <c r="E31" s="597"/>
      <c r="F31" s="598" t="s">
        <v>640</v>
      </c>
      <c r="G31" s="599"/>
      <c r="H31" s="600"/>
      <c r="I31" s="600"/>
      <c r="J31" s="603"/>
      <c r="K31" s="604"/>
      <c r="L31" s="277" t="s">
        <v>561</v>
      </c>
      <c r="M31" s="278" t="s">
        <v>553</v>
      </c>
      <c r="N31" s="279">
        <v>0</v>
      </c>
      <c r="O31" s="231"/>
    </row>
    <row r="32" spans="1:34" ht="3.75" customHeight="1">
      <c r="A32" s="250"/>
      <c r="B32" s="231"/>
      <c r="C32" s="231"/>
      <c r="D32" s="231"/>
      <c r="E32" s="231"/>
      <c r="F32" s="231"/>
      <c r="G32" s="231"/>
      <c r="H32" s="231"/>
      <c r="I32" s="231"/>
      <c r="J32" s="231"/>
      <c r="K32" s="231"/>
      <c r="L32" s="231"/>
      <c r="M32" s="231"/>
      <c r="N32" s="231"/>
      <c r="O32" s="231"/>
    </row>
  </sheetData>
  <mergeCells count="55">
    <mergeCell ref="D1:M1"/>
    <mergeCell ref="B2:C2"/>
    <mergeCell ref="D2:E2"/>
    <mergeCell ref="F2:K2"/>
    <mergeCell ref="B3:B11"/>
    <mergeCell ref="C4:N4"/>
    <mergeCell ref="D5:E5"/>
    <mergeCell ref="F5:H5"/>
    <mergeCell ref="I5:J5"/>
    <mergeCell ref="C7:N7"/>
    <mergeCell ref="D8:E8"/>
    <mergeCell ref="F8:H8"/>
    <mergeCell ref="I8:J8"/>
    <mergeCell ref="D6:E6"/>
    <mergeCell ref="F6:H6"/>
    <mergeCell ref="I6:J6"/>
    <mergeCell ref="D9:E9"/>
    <mergeCell ref="F9:H9"/>
    <mergeCell ref="I9:J9"/>
    <mergeCell ref="D12:M12"/>
    <mergeCell ref="B13:C13"/>
    <mergeCell ref="D13:E13"/>
    <mergeCell ref="F13:K13"/>
    <mergeCell ref="I17:I18"/>
    <mergeCell ref="M19:M20"/>
    <mergeCell ref="N19:N20"/>
    <mergeCell ref="L19:L20"/>
    <mergeCell ref="C17:C18"/>
    <mergeCell ref="D17:E18"/>
    <mergeCell ref="D19:E20"/>
    <mergeCell ref="F19:G20"/>
    <mergeCell ref="H19:H20"/>
    <mergeCell ref="I19:I20"/>
    <mergeCell ref="J19:K20"/>
    <mergeCell ref="D31:E31"/>
    <mergeCell ref="F31:G31"/>
    <mergeCell ref="H31:I31"/>
    <mergeCell ref="J31:K31"/>
    <mergeCell ref="D25:M25"/>
    <mergeCell ref="B26:C26"/>
    <mergeCell ref="D26:E26"/>
    <mergeCell ref="F26:K26"/>
    <mergeCell ref="C28:N28"/>
    <mergeCell ref="J24:K24"/>
    <mergeCell ref="B14:B24"/>
    <mergeCell ref="F17:G18"/>
    <mergeCell ref="H17:H18"/>
    <mergeCell ref="D24:E24"/>
    <mergeCell ref="F24:G24"/>
    <mergeCell ref="H24:I24"/>
    <mergeCell ref="J17:K18"/>
    <mergeCell ref="L17:L18"/>
    <mergeCell ref="M17:M18"/>
    <mergeCell ref="N17:N18"/>
    <mergeCell ref="C19:C20"/>
  </mergeCells>
  <phoneticPr fontId="3"/>
  <pageMargins left="0" right="0" top="0" bottom="0" header="0" footer="0"/>
  <pageSetup paperSize="9" scale="95" fitToHeight="0" pageOrder="overThenDown"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79"/>
  <sheetViews>
    <sheetView showZeros="0" zoomScale="95" zoomScaleNormal="95" zoomScaleSheetLayoutView="100" workbookViewId="0">
      <selection activeCell="V68" sqref="V68"/>
    </sheetView>
  </sheetViews>
  <sheetFormatPr defaultColWidth="9.33203125" defaultRowHeight="15.75"/>
  <cols>
    <col min="1" max="1" width="1" style="1" customWidth="1"/>
    <col min="2" max="3" width="5.83203125" style="1" customWidth="1"/>
    <col min="4" max="4" width="25" style="1" customWidth="1"/>
    <col min="5" max="5" width="25" style="1" hidden="1" customWidth="1"/>
    <col min="6" max="6" width="49.83203125" style="1" customWidth="1"/>
    <col min="7" max="7" width="20" style="1" customWidth="1"/>
    <col min="8" max="8" width="21.6640625" style="1" customWidth="1"/>
    <col min="9" max="9" width="20" style="1" customWidth="1"/>
    <col min="10" max="11" width="6.6640625" style="1" customWidth="1"/>
    <col min="12" max="12" width="21.6640625" style="1" customWidth="1"/>
    <col min="13" max="13" width="1" style="1" customWidth="1"/>
    <col min="14" max="16384" width="9.33203125" style="1"/>
  </cols>
  <sheetData>
    <row r="1" spans="1:257" ht="3.75" customHeight="1">
      <c r="A1" s="30"/>
      <c r="B1" s="30"/>
      <c r="C1" s="30"/>
      <c r="D1" s="30"/>
      <c r="E1" s="30"/>
      <c r="F1" s="30"/>
      <c r="G1" s="30"/>
      <c r="H1" s="30"/>
      <c r="I1" s="30"/>
      <c r="J1" s="37"/>
      <c r="K1" s="37"/>
      <c r="L1" s="37"/>
      <c r="M1" s="30"/>
    </row>
    <row r="2" spans="1:257" ht="22.5" customHeight="1">
      <c r="A2" s="30"/>
      <c r="B2" s="31" t="s">
        <v>36</v>
      </c>
      <c r="C2" s="30"/>
      <c r="D2" s="30"/>
      <c r="E2" s="30"/>
      <c r="F2" s="30"/>
      <c r="G2" s="30"/>
      <c r="H2" s="30"/>
      <c r="I2" s="30"/>
      <c r="J2" s="146"/>
      <c r="K2" s="410"/>
      <c r="L2" s="410"/>
      <c r="M2" s="30"/>
    </row>
    <row r="3" spans="1:257" ht="17.25" customHeight="1">
      <c r="A3" s="30"/>
      <c r="B3" s="78" t="s">
        <v>491</v>
      </c>
      <c r="C3" s="30"/>
      <c r="D3" s="30"/>
      <c r="E3" s="30"/>
      <c r="F3" s="30"/>
      <c r="G3" s="30"/>
      <c r="H3" s="30"/>
      <c r="I3" s="30"/>
      <c r="J3" s="30"/>
      <c r="K3" s="30"/>
      <c r="L3" s="30"/>
      <c r="M3" s="30"/>
    </row>
    <row r="4" spans="1:257" s="6" customFormat="1" ht="18.75" customHeight="1">
      <c r="A4" s="32"/>
      <c r="B4" s="2" t="s">
        <v>30</v>
      </c>
      <c r="C4" s="415" t="s">
        <v>31</v>
      </c>
      <c r="D4" s="416"/>
      <c r="E4" s="3"/>
      <c r="F4" s="4" t="s">
        <v>32</v>
      </c>
      <c r="G4" s="411" t="s">
        <v>216</v>
      </c>
      <c r="H4" s="412"/>
      <c r="I4" s="4" t="s">
        <v>33</v>
      </c>
      <c r="J4" s="407" t="s">
        <v>34</v>
      </c>
      <c r="K4" s="407"/>
      <c r="L4" s="5" t="s">
        <v>35</v>
      </c>
      <c r="M4" s="32"/>
    </row>
    <row r="5" spans="1:257" s="14" customFormat="1" ht="17.25" customHeight="1">
      <c r="A5" s="33"/>
      <c r="B5" s="402" t="s">
        <v>55</v>
      </c>
      <c r="C5" s="400" t="s">
        <v>56</v>
      </c>
      <c r="D5" s="401"/>
      <c r="E5" s="7"/>
      <c r="F5" s="8"/>
      <c r="G5" s="413"/>
      <c r="H5" s="414"/>
      <c r="I5" s="9"/>
      <c r="J5" s="10"/>
      <c r="K5" s="11"/>
      <c r="L5" s="12">
        <f>IF(J5="",I5,ROUND(I5*J5,0))</f>
        <v>0</v>
      </c>
      <c r="M5" s="34"/>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c r="EU5" s="13"/>
      <c r="EV5" s="13"/>
      <c r="EW5" s="13"/>
      <c r="EX5" s="13"/>
      <c r="EY5" s="13"/>
      <c r="EZ5" s="13"/>
      <c r="FA5" s="13"/>
      <c r="FB5" s="13"/>
      <c r="FC5" s="13"/>
      <c r="FD5" s="13"/>
      <c r="FE5" s="13"/>
      <c r="FF5" s="13"/>
      <c r="FG5" s="13"/>
      <c r="FH5" s="13"/>
      <c r="FI5" s="13"/>
      <c r="FJ5" s="13"/>
      <c r="FK5" s="13"/>
      <c r="FL5" s="13"/>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c r="IW5" s="13"/>
    </row>
    <row r="6" spans="1:257" s="14" customFormat="1" ht="22.5" customHeight="1">
      <c r="A6" s="33"/>
      <c r="B6" s="403"/>
      <c r="C6" s="388" t="s">
        <v>85</v>
      </c>
      <c r="D6" s="389"/>
      <c r="E6" s="15"/>
      <c r="F6" s="16" t="s">
        <v>196</v>
      </c>
      <c r="G6" s="375" t="s">
        <v>197</v>
      </c>
      <c r="H6" s="376"/>
      <c r="I6" s="17"/>
      <c r="J6" s="18">
        <v>2</v>
      </c>
      <c r="K6" s="19" t="s">
        <v>200</v>
      </c>
      <c r="L6" s="12">
        <f>IF(J6="",I6,ROUND(I6*J6,0))</f>
        <v>0</v>
      </c>
      <c r="M6" s="35"/>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c r="EW6" s="13"/>
      <c r="EX6" s="13"/>
      <c r="EY6" s="13"/>
      <c r="EZ6" s="13"/>
      <c r="FA6" s="13"/>
      <c r="FB6" s="13"/>
      <c r="FC6" s="13"/>
      <c r="FD6" s="13"/>
      <c r="FE6" s="13"/>
      <c r="FF6" s="13"/>
      <c r="FG6" s="13"/>
      <c r="FH6" s="13"/>
      <c r="FI6" s="13"/>
      <c r="FJ6" s="13"/>
      <c r="FK6" s="13"/>
      <c r="FL6" s="13"/>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c r="IW6" s="13"/>
    </row>
    <row r="7" spans="1:257" s="14" customFormat="1" ht="22.5" customHeight="1">
      <c r="A7" s="33"/>
      <c r="B7" s="403"/>
      <c r="C7" s="388"/>
      <c r="D7" s="389"/>
      <c r="E7" s="15"/>
      <c r="F7" s="16" t="s">
        <v>198</v>
      </c>
      <c r="G7" s="375" t="s">
        <v>203</v>
      </c>
      <c r="H7" s="376"/>
      <c r="I7" s="17"/>
      <c r="J7" s="18">
        <v>2</v>
      </c>
      <c r="K7" s="19" t="s">
        <v>200</v>
      </c>
      <c r="L7" s="12">
        <f t="shared" ref="L7:L15" si="0">IF(J7="",I7,ROUND(I7*J7,0))</f>
        <v>0</v>
      </c>
      <c r="M7" s="34"/>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c r="IW7" s="13"/>
    </row>
    <row r="8" spans="1:257" s="14" customFormat="1" ht="22.5" customHeight="1">
      <c r="A8" s="33"/>
      <c r="B8" s="403"/>
      <c r="C8" s="388"/>
      <c r="D8" s="389"/>
      <c r="E8" s="15"/>
      <c r="F8" s="16" t="s">
        <v>199</v>
      </c>
      <c r="G8" s="375" t="s">
        <v>208</v>
      </c>
      <c r="H8" s="376"/>
      <c r="I8" s="17"/>
      <c r="J8" s="18">
        <v>2</v>
      </c>
      <c r="K8" s="19" t="s">
        <v>200</v>
      </c>
      <c r="L8" s="12">
        <f t="shared" si="0"/>
        <v>0</v>
      </c>
      <c r="M8" s="34"/>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c r="IW8" s="13"/>
    </row>
    <row r="9" spans="1:257" s="14" customFormat="1" ht="22.5" customHeight="1">
      <c r="A9" s="33"/>
      <c r="B9" s="403"/>
      <c r="C9" s="388" t="s">
        <v>57</v>
      </c>
      <c r="D9" s="389"/>
      <c r="E9" s="15"/>
      <c r="F9" s="16" t="s">
        <v>201</v>
      </c>
      <c r="G9" s="375" t="s">
        <v>202</v>
      </c>
      <c r="H9" s="376"/>
      <c r="I9" s="17"/>
      <c r="J9" s="18">
        <v>2</v>
      </c>
      <c r="K9" s="19" t="s">
        <v>200</v>
      </c>
      <c r="L9" s="12">
        <f t="shared" si="0"/>
        <v>0</v>
      </c>
      <c r="M9" s="34"/>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c r="IW9" s="13"/>
    </row>
    <row r="10" spans="1:257" s="14" customFormat="1" ht="17.25" customHeight="1">
      <c r="A10" s="33"/>
      <c r="B10" s="403"/>
      <c r="C10" s="388" t="s">
        <v>86</v>
      </c>
      <c r="D10" s="389"/>
      <c r="E10" s="15"/>
      <c r="F10" s="16"/>
      <c r="G10" s="390"/>
      <c r="H10" s="391"/>
      <c r="I10" s="17"/>
      <c r="J10" s="18"/>
      <c r="K10" s="19"/>
      <c r="L10" s="12">
        <f t="shared" si="0"/>
        <v>0</v>
      </c>
      <c r="M10" s="34"/>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c r="IW10" s="13"/>
    </row>
    <row r="11" spans="1:257" s="14" customFormat="1" ht="17.25" customHeight="1">
      <c r="A11" s="33"/>
      <c r="B11" s="403"/>
      <c r="C11" s="405" t="s">
        <v>87</v>
      </c>
      <c r="D11" s="406"/>
      <c r="E11" s="15"/>
      <c r="F11" s="16" t="s">
        <v>229</v>
      </c>
      <c r="G11" s="375" t="s">
        <v>206</v>
      </c>
      <c r="H11" s="376"/>
      <c r="I11" s="17"/>
      <c r="J11" s="18">
        <v>3</v>
      </c>
      <c r="K11" s="19" t="s">
        <v>204</v>
      </c>
      <c r="L11" s="12">
        <f t="shared" si="0"/>
        <v>0</v>
      </c>
      <c r="M11" s="34"/>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c r="IW11" s="13"/>
    </row>
    <row r="12" spans="1:257" s="14" customFormat="1" ht="17.25" customHeight="1">
      <c r="A12" s="33"/>
      <c r="B12" s="403"/>
      <c r="C12" s="388"/>
      <c r="D12" s="389"/>
      <c r="E12" s="15"/>
      <c r="F12" s="16" t="s">
        <v>231</v>
      </c>
      <c r="G12" s="375" t="s">
        <v>207</v>
      </c>
      <c r="H12" s="376"/>
      <c r="I12" s="17"/>
      <c r="J12" s="18">
        <v>3</v>
      </c>
      <c r="K12" s="19" t="s">
        <v>230</v>
      </c>
      <c r="L12" s="12">
        <f t="shared" si="0"/>
        <v>0</v>
      </c>
      <c r="M12" s="34"/>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c r="IW12" s="13"/>
    </row>
    <row r="13" spans="1:257" s="14" customFormat="1" ht="22.5" customHeight="1">
      <c r="A13" s="33"/>
      <c r="B13" s="403"/>
      <c r="C13" s="388" t="s">
        <v>88</v>
      </c>
      <c r="D13" s="389"/>
      <c r="E13" s="15"/>
      <c r="F13" s="16" t="s">
        <v>209</v>
      </c>
      <c r="G13" s="375" t="s">
        <v>211</v>
      </c>
      <c r="H13" s="376"/>
      <c r="I13" s="17"/>
      <c r="J13" s="20">
        <v>90</v>
      </c>
      <c r="K13" s="19" t="s">
        <v>210</v>
      </c>
      <c r="L13" s="12">
        <f t="shared" si="0"/>
        <v>0</v>
      </c>
      <c r="M13" s="34"/>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c r="IW13" s="13"/>
    </row>
    <row r="14" spans="1:257" s="14" customFormat="1" ht="17.25" customHeight="1">
      <c r="A14" s="33"/>
      <c r="B14" s="403"/>
      <c r="C14" s="408" t="s">
        <v>89</v>
      </c>
      <c r="D14" s="409"/>
      <c r="E14" s="21"/>
      <c r="F14" s="16"/>
      <c r="G14" s="390"/>
      <c r="H14" s="391"/>
      <c r="I14" s="17"/>
      <c r="J14" s="18"/>
      <c r="K14" s="19"/>
      <c r="L14" s="12">
        <f t="shared" si="0"/>
        <v>0</v>
      </c>
      <c r="M14" s="34"/>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c r="IW14" s="13"/>
    </row>
    <row r="15" spans="1:257" s="14" customFormat="1" ht="22.5" customHeight="1">
      <c r="A15" s="33"/>
      <c r="B15" s="403"/>
      <c r="C15" s="388" t="s">
        <v>90</v>
      </c>
      <c r="D15" s="389"/>
      <c r="E15" s="21"/>
      <c r="F15" s="16" t="s">
        <v>212</v>
      </c>
      <c r="G15" s="375" t="s">
        <v>269</v>
      </c>
      <c r="H15" s="376"/>
      <c r="I15" s="17"/>
      <c r="J15" s="18">
        <v>3</v>
      </c>
      <c r="K15" s="19" t="s">
        <v>205</v>
      </c>
      <c r="L15" s="12">
        <f t="shared" si="0"/>
        <v>0</v>
      </c>
      <c r="M15" s="34"/>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c r="IW15" s="13"/>
    </row>
    <row r="16" spans="1:257" s="14" customFormat="1" ht="18.75" customHeight="1">
      <c r="A16" s="33"/>
      <c r="B16" s="404"/>
      <c r="C16" s="383"/>
      <c r="D16" s="384"/>
      <c r="E16" s="24"/>
      <c r="F16" s="385" t="s">
        <v>58</v>
      </c>
      <c r="G16" s="386"/>
      <c r="H16" s="387"/>
      <c r="I16" s="25"/>
      <c r="J16" s="26" t="s">
        <v>59</v>
      </c>
      <c r="K16" s="27"/>
      <c r="L16" s="28">
        <f>SUM(L5:L15)</f>
        <v>0</v>
      </c>
      <c r="M16" s="36"/>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13"/>
      <c r="EF16" s="13"/>
      <c r="EG16" s="13"/>
      <c r="EH16" s="13"/>
      <c r="EI16" s="13"/>
      <c r="EJ16" s="13"/>
      <c r="EK16" s="13"/>
      <c r="EL16" s="13"/>
      <c r="EM16" s="13"/>
      <c r="EN16" s="13"/>
      <c r="EO16" s="13"/>
      <c r="EP16" s="13"/>
      <c r="EQ16" s="13"/>
      <c r="ER16" s="13"/>
      <c r="ES16" s="13"/>
      <c r="ET16" s="13"/>
      <c r="EU16" s="13"/>
      <c r="EV16" s="13"/>
      <c r="EW16" s="13"/>
      <c r="EX16" s="13"/>
      <c r="EY16" s="13"/>
      <c r="EZ16" s="13"/>
      <c r="FA16" s="13"/>
      <c r="FB16" s="13"/>
      <c r="FC16" s="13"/>
      <c r="FD16" s="13"/>
      <c r="FE16" s="13"/>
      <c r="FF16" s="13"/>
      <c r="FG16" s="13"/>
      <c r="FH16" s="13"/>
      <c r="FI16" s="13"/>
      <c r="FJ16" s="13"/>
      <c r="FK16" s="13"/>
      <c r="FL16" s="13"/>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c r="IW16" s="13"/>
    </row>
    <row r="17" spans="1:257" s="14" customFormat="1" ht="22.5" customHeight="1">
      <c r="A17" s="33"/>
      <c r="B17" s="402" t="s">
        <v>60</v>
      </c>
      <c r="C17" s="400" t="s">
        <v>90</v>
      </c>
      <c r="D17" s="401"/>
      <c r="E17" s="7"/>
      <c r="F17" s="16" t="s">
        <v>232</v>
      </c>
      <c r="G17" s="375" t="s">
        <v>269</v>
      </c>
      <c r="H17" s="376"/>
      <c r="I17" s="17"/>
      <c r="J17" s="18">
        <v>6</v>
      </c>
      <c r="K17" s="19" t="s">
        <v>205</v>
      </c>
      <c r="L17" s="12">
        <f t="shared" ref="L17:L37" si="1">IF(J17="",I17,ROUND(I17*J17,0))</f>
        <v>0</v>
      </c>
      <c r="M17" s="36"/>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c r="EH17" s="13"/>
      <c r="EI17" s="13"/>
      <c r="EJ17" s="13"/>
      <c r="EK17" s="13"/>
      <c r="EL17" s="13"/>
      <c r="EM17" s="13"/>
      <c r="EN17" s="13"/>
      <c r="EO17" s="13"/>
      <c r="EP17" s="13"/>
      <c r="EQ17" s="13"/>
      <c r="ER17" s="13"/>
      <c r="ES17" s="13"/>
      <c r="ET17" s="13"/>
      <c r="EU17" s="13"/>
      <c r="EV17" s="13"/>
      <c r="EW17" s="13"/>
      <c r="EX17" s="13"/>
      <c r="EY17" s="13"/>
      <c r="EZ17" s="13"/>
      <c r="FA17" s="13"/>
      <c r="FB17" s="13"/>
      <c r="FC17" s="13"/>
      <c r="FD17" s="13"/>
      <c r="FE17" s="13"/>
      <c r="FF17" s="13"/>
      <c r="FG17" s="13"/>
      <c r="FH17" s="13"/>
      <c r="FI17" s="13"/>
      <c r="FJ17" s="13"/>
      <c r="FK17" s="13"/>
      <c r="FL17" s="13"/>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c r="IW17" s="13"/>
    </row>
    <row r="18" spans="1:257" s="14" customFormat="1" ht="17.25" customHeight="1">
      <c r="A18" s="33"/>
      <c r="B18" s="403"/>
      <c r="C18" s="388" t="s">
        <v>61</v>
      </c>
      <c r="D18" s="389"/>
      <c r="E18" s="15"/>
      <c r="F18" s="16"/>
      <c r="G18" s="390"/>
      <c r="H18" s="391"/>
      <c r="I18" s="17"/>
      <c r="J18" s="20"/>
      <c r="K18" s="59"/>
      <c r="L18" s="12">
        <f t="shared" si="1"/>
        <v>0</v>
      </c>
      <c r="M18" s="36"/>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13"/>
      <c r="EG18" s="13"/>
      <c r="EH18" s="13"/>
      <c r="EI18" s="13"/>
      <c r="EJ18" s="13"/>
      <c r="EK18" s="13"/>
      <c r="EL18" s="13"/>
      <c r="EM18" s="13"/>
      <c r="EN18" s="13"/>
      <c r="EO18" s="13"/>
      <c r="EP18" s="13"/>
      <c r="EQ18" s="13"/>
      <c r="ER18" s="13"/>
      <c r="ES18" s="13"/>
      <c r="ET18" s="13"/>
      <c r="EU18" s="13"/>
      <c r="EV18" s="13"/>
      <c r="EW18" s="13"/>
      <c r="EX18" s="13"/>
      <c r="EY18" s="13"/>
      <c r="EZ18" s="13"/>
      <c r="FA18" s="13"/>
      <c r="FB18" s="13"/>
      <c r="FC18" s="13"/>
      <c r="FD18" s="13"/>
      <c r="FE18" s="13"/>
      <c r="FF18" s="13"/>
      <c r="FG18" s="13"/>
      <c r="FH18" s="13"/>
      <c r="FI18" s="13"/>
      <c r="FJ18" s="13"/>
      <c r="FK18" s="13"/>
      <c r="FL18" s="13"/>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c r="IW18" s="13"/>
    </row>
    <row r="19" spans="1:257" s="14" customFormat="1" ht="17.25" customHeight="1">
      <c r="A19" s="33"/>
      <c r="B19" s="403"/>
      <c r="C19" s="388" t="s">
        <v>91</v>
      </c>
      <c r="D19" s="389"/>
      <c r="E19" s="15"/>
      <c r="F19" s="16"/>
      <c r="G19" s="390"/>
      <c r="H19" s="391"/>
      <c r="I19" s="17"/>
      <c r="J19" s="20"/>
      <c r="K19" s="59"/>
      <c r="L19" s="12">
        <f t="shared" si="1"/>
        <v>0</v>
      </c>
      <c r="M19" s="36"/>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c r="DQ19" s="13"/>
      <c r="DR19" s="13"/>
      <c r="DS19" s="13"/>
      <c r="DT19" s="13"/>
      <c r="DU19" s="13"/>
      <c r="DV19" s="13"/>
      <c r="DW19" s="13"/>
      <c r="DX19" s="13"/>
      <c r="DY19" s="13"/>
      <c r="DZ19" s="13"/>
      <c r="EA19" s="13"/>
      <c r="EB19" s="13"/>
      <c r="EC19" s="13"/>
      <c r="ED19" s="13"/>
      <c r="EE19" s="13"/>
      <c r="EF19" s="13"/>
      <c r="EG19" s="13"/>
      <c r="EH19" s="13"/>
      <c r="EI19" s="13"/>
      <c r="EJ19" s="13"/>
      <c r="EK19" s="13"/>
      <c r="EL19" s="13"/>
      <c r="EM19" s="13"/>
      <c r="EN19" s="13"/>
      <c r="EO19" s="13"/>
      <c r="EP19" s="13"/>
      <c r="EQ19" s="13"/>
      <c r="ER19" s="13"/>
      <c r="ES19" s="13"/>
      <c r="ET19" s="13"/>
      <c r="EU19" s="13"/>
      <c r="EV19" s="13"/>
      <c r="EW19" s="13"/>
      <c r="EX19" s="13"/>
      <c r="EY19" s="13"/>
      <c r="EZ19" s="13"/>
      <c r="FA19" s="13"/>
      <c r="FB19" s="13"/>
      <c r="FC19" s="13"/>
      <c r="FD19" s="13"/>
      <c r="FE19" s="13"/>
      <c r="FF19" s="13"/>
      <c r="FG19" s="13"/>
      <c r="FH19" s="13"/>
      <c r="FI19" s="13"/>
      <c r="FJ19" s="13"/>
      <c r="FK19" s="13"/>
      <c r="FL19" s="13"/>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c r="IW19" s="13"/>
    </row>
    <row r="20" spans="1:257" s="14" customFormat="1" ht="17.25" customHeight="1">
      <c r="A20" s="33"/>
      <c r="B20" s="403"/>
      <c r="C20" s="388" t="s">
        <v>215</v>
      </c>
      <c r="D20" s="389"/>
      <c r="E20" s="15"/>
      <c r="F20" s="16" t="s">
        <v>233</v>
      </c>
      <c r="G20" s="375" t="s">
        <v>206</v>
      </c>
      <c r="H20" s="376"/>
      <c r="I20" s="17"/>
      <c r="J20" s="18">
        <v>4</v>
      </c>
      <c r="K20" s="19" t="s">
        <v>204</v>
      </c>
      <c r="L20" s="12">
        <f t="shared" si="1"/>
        <v>0</v>
      </c>
      <c r="M20" s="36"/>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c r="DQ20" s="13"/>
      <c r="DR20" s="13"/>
      <c r="DS20" s="13"/>
      <c r="DT20" s="13"/>
      <c r="DU20" s="13"/>
      <c r="DV20" s="13"/>
      <c r="DW20" s="13"/>
      <c r="DX20" s="13"/>
      <c r="DY20" s="13"/>
      <c r="DZ20" s="13"/>
      <c r="EA20" s="13"/>
      <c r="EB20" s="13"/>
      <c r="EC20" s="13"/>
      <c r="ED20" s="13"/>
      <c r="EE20" s="13"/>
      <c r="EF20" s="13"/>
      <c r="EG20" s="13"/>
      <c r="EH20" s="13"/>
      <c r="EI20" s="13"/>
      <c r="EJ20" s="13"/>
      <c r="EK20" s="13"/>
      <c r="EL20" s="13"/>
      <c r="EM20" s="13"/>
      <c r="EN20" s="13"/>
      <c r="EO20" s="13"/>
      <c r="EP20" s="13"/>
      <c r="EQ20" s="13"/>
      <c r="ER20" s="13"/>
      <c r="ES20" s="13"/>
      <c r="ET20" s="13"/>
      <c r="EU20" s="13"/>
      <c r="EV20" s="13"/>
      <c r="EW20" s="13"/>
      <c r="EX20" s="13"/>
      <c r="EY20" s="13"/>
      <c r="EZ20" s="13"/>
      <c r="FA20" s="13"/>
      <c r="FB20" s="13"/>
      <c r="FC20" s="13"/>
      <c r="FD20" s="13"/>
      <c r="FE20" s="13"/>
      <c r="FF20" s="13"/>
      <c r="FG20" s="13"/>
      <c r="FH20" s="13"/>
      <c r="FI20" s="13"/>
      <c r="FJ20" s="13"/>
      <c r="FK20" s="13"/>
      <c r="FL20" s="13"/>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c r="IW20" s="13"/>
    </row>
    <row r="21" spans="1:257" s="14" customFormat="1" ht="17.25" customHeight="1">
      <c r="A21" s="33"/>
      <c r="B21" s="403"/>
      <c r="C21" s="388"/>
      <c r="D21" s="389"/>
      <c r="E21" s="15"/>
      <c r="F21" s="16" t="s">
        <v>234</v>
      </c>
      <c r="G21" s="375" t="s">
        <v>207</v>
      </c>
      <c r="H21" s="376"/>
      <c r="I21" s="17"/>
      <c r="J21" s="18">
        <v>4</v>
      </c>
      <c r="K21" s="19" t="s">
        <v>205</v>
      </c>
      <c r="L21" s="12">
        <f t="shared" si="1"/>
        <v>0</v>
      </c>
      <c r="M21" s="36"/>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c r="DP21" s="13"/>
      <c r="DQ21" s="13"/>
      <c r="DR21" s="13"/>
      <c r="DS21" s="13"/>
      <c r="DT21" s="13"/>
      <c r="DU21" s="13"/>
      <c r="DV21" s="13"/>
      <c r="DW21" s="13"/>
      <c r="DX21" s="13"/>
      <c r="DY21" s="13"/>
      <c r="DZ21" s="13"/>
      <c r="EA21" s="13"/>
      <c r="EB21" s="13"/>
      <c r="EC21" s="13"/>
      <c r="ED21" s="13"/>
      <c r="EE21" s="13"/>
      <c r="EF21" s="13"/>
      <c r="EG21" s="13"/>
      <c r="EH21" s="13"/>
      <c r="EI21" s="13"/>
      <c r="EJ21" s="13"/>
      <c r="EK21" s="13"/>
      <c r="EL21" s="13"/>
      <c r="EM21" s="13"/>
      <c r="EN21" s="13"/>
      <c r="EO21" s="13"/>
      <c r="EP21" s="13"/>
      <c r="EQ21" s="13"/>
      <c r="ER21" s="13"/>
      <c r="ES21" s="13"/>
      <c r="ET21" s="13"/>
      <c r="EU21" s="13"/>
      <c r="EV21" s="13"/>
      <c r="EW21" s="13"/>
      <c r="EX21" s="13"/>
      <c r="EY21" s="13"/>
      <c r="EZ21" s="13"/>
      <c r="FA21" s="13"/>
      <c r="FB21" s="13"/>
      <c r="FC21" s="13"/>
      <c r="FD21" s="13"/>
      <c r="FE21" s="13"/>
      <c r="FF21" s="13"/>
      <c r="FG21" s="13"/>
      <c r="FH21" s="13"/>
      <c r="FI21" s="13"/>
      <c r="FJ21" s="13"/>
      <c r="FK21" s="13"/>
      <c r="FL21" s="13"/>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c r="IW21" s="13"/>
    </row>
    <row r="22" spans="1:257" s="14" customFormat="1" ht="22.5" customHeight="1">
      <c r="A22" s="33"/>
      <c r="B22" s="403"/>
      <c r="C22" s="388" t="s">
        <v>62</v>
      </c>
      <c r="D22" s="389"/>
      <c r="E22" s="15"/>
      <c r="F22" s="16" t="s">
        <v>235</v>
      </c>
      <c r="G22" s="375" t="s">
        <v>217</v>
      </c>
      <c r="H22" s="376"/>
      <c r="I22" s="17"/>
      <c r="J22" s="18">
        <v>1</v>
      </c>
      <c r="K22" s="19" t="s">
        <v>200</v>
      </c>
      <c r="L22" s="12">
        <f t="shared" si="1"/>
        <v>0</v>
      </c>
      <c r="M22" s="36"/>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c r="DN22" s="13"/>
      <c r="DO22" s="13"/>
      <c r="DP22" s="13"/>
      <c r="DQ22" s="13"/>
      <c r="DR22" s="13"/>
      <c r="DS22" s="13"/>
      <c r="DT22" s="13"/>
      <c r="DU22" s="13"/>
      <c r="DV22" s="13"/>
      <c r="DW22" s="13"/>
      <c r="DX22" s="13"/>
      <c r="DY22" s="13"/>
      <c r="DZ22" s="13"/>
      <c r="EA22" s="13"/>
      <c r="EB22" s="13"/>
      <c r="EC22" s="13"/>
      <c r="ED22" s="13"/>
      <c r="EE22" s="13"/>
      <c r="EF22" s="13"/>
      <c r="EG22" s="13"/>
      <c r="EH22" s="13"/>
      <c r="EI22" s="13"/>
      <c r="EJ22" s="13"/>
      <c r="EK22" s="13"/>
      <c r="EL22" s="13"/>
      <c r="EM22" s="13"/>
      <c r="EN22" s="13"/>
      <c r="EO22" s="13"/>
      <c r="EP22" s="13"/>
      <c r="EQ22" s="13"/>
      <c r="ER22" s="13"/>
      <c r="ES22" s="13"/>
      <c r="ET22" s="13"/>
      <c r="EU22" s="13"/>
      <c r="EV22" s="13"/>
      <c r="EW22" s="13"/>
      <c r="EX22" s="13"/>
      <c r="EY22" s="13"/>
      <c r="EZ22" s="13"/>
      <c r="FA22" s="13"/>
      <c r="FB22" s="13"/>
      <c r="FC22" s="13"/>
      <c r="FD22" s="13"/>
      <c r="FE22" s="13"/>
      <c r="FF22" s="13"/>
      <c r="FG22" s="13"/>
      <c r="FH22" s="13"/>
      <c r="FI22" s="13"/>
      <c r="FJ22" s="13"/>
      <c r="FK22" s="13"/>
      <c r="FL22" s="13"/>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c r="IW22" s="13"/>
    </row>
    <row r="23" spans="1:257" s="14" customFormat="1" ht="17.25" customHeight="1">
      <c r="A23" s="33"/>
      <c r="B23" s="403"/>
      <c r="C23" s="388" t="s">
        <v>223</v>
      </c>
      <c r="D23" s="389"/>
      <c r="E23" s="15"/>
      <c r="F23" s="16" t="s">
        <v>242</v>
      </c>
      <c r="G23" s="375" t="s">
        <v>224</v>
      </c>
      <c r="H23" s="376"/>
      <c r="I23" s="17"/>
      <c r="J23" s="18">
        <v>1</v>
      </c>
      <c r="K23" s="19" t="s">
        <v>227</v>
      </c>
      <c r="L23" s="12">
        <f t="shared" si="1"/>
        <v>0</v>
      </c>
      <c r="M23" s="36"/>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3"/>
      <c r="DS23" s="13"/>
      <c r="DT23" s="13"/>
      <c r="DU23" s="13"/>
      <c r="DV23" s="13"/>
      <c r="DW23" s="13"/>
      <c r="DX23" s="13"/>
      <c r="DY23" s="13"/>
      <c r="DZ23" s="13"/>
      <c r="EA23" s="13"/>
      <c r="EB23" s="13"/>
      <c r="EC23" s="13"/>
      <c r="ED23" s="13"/>
      <c r="EE23" s="13"/>
      <c r="EF23" s="13"/>
      <c r="EG23" s="13"/>
      <c r="EH23" s="13"/>
      <c r="EI23" s="13"/>
      <c r="EJ23" s="13"/>
      <c r="EK23" s="13"/>
      <c r="EL23" s="13"/>
      <c r="EM23" s="13"/>
      <c r="EN23" s="13"/>
      <c r="EO23" s="13"/>
      <c r="EP23" s="13"/>
      <c r="EQ23" s="13"/>
      <c r="ER23" s="13"/>
      <c r="ES23" s="13"/>
      <c r="ET23" s="13"/>
      <c r="EU23" s="13"/>
      <c r="EV23" s="13"/>
      <c r="EW23" s="13"/>
      <c r="EX23" s="13"/>
      <c r="EY23" s="13"/>
      <c r="EZ23" s="13"/>
      <c r="FA23" s="13"/>
      <c r="FB23" s="13"/>
      <c r="FC23" s="13"/>
      <c r="FD23" s="13"/>
      <c r="FE23" s="13"/>
      <c r="FF23" s="13"/>
      <c r="FG23" s="13"/>
      <c r="FH23" s="13"/>
      <c r="FI23" s="13"/>
      <c r="FJ23" s="13"/>
      <c r="FK23" s="13"/>
      <c r="FL23" s="13"/>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c r="IW23" s="13"/>
    </row>
    <row r="24" spans="1:257" s="14" customFormat="1" ht="17.25" customHeight="1">
      <c r="A24" s="33"/>
      <c r="B24" s="403"/>
      <c r="C24" s="388"/>
      <c r="D24" s="389"/>
      <c r="E24" s="15"/>
      <c r="F24" s="16" t="s">
        <v>236</v>
      </c>
      <c r="G24" s="375" t="s">
        <v>224</v>
      </c>
      <c r="H24" s="376"/>
      <c r="I24" s="17"/>
      <c r="J24" s="18">
        <v>1</v>
      </c>
      <c r="K24" s="19" t="s">
        <v>227</v>
      </c>
      <c r="L24" s="12">
        <f t="shared" si="1"/>
        <v>0</v>
      </c>
      <c r="M24" s="36"/>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c r="DN24" s="13"/>
      <c r="DO24" s="13"/>
      <c r="DP24" s="13"/>
      <c r="DQ24" s="13"/>
      <c r="DR24" s="13"/>
      <c r="DS24" s="13"/>
      <c r="DT24" s="13"/>
      <c r="DU24" s="13"/>
      <c r="DV24" s="13"/>
      <c r="DW24" s="13"/>
      <c r="DX24" s="13"/>
      <c r="DY24" s="13"/>
      <c r="DZ24" s="13"/>
      <c r="EA24" s="13"/>
      <c r="EB24" s="13"/>
      <c r="EC24" s="13"/>
      <c r="ED24" s="13"/>
      <c r="EE24" s="13"/>
      <c r="EF24" s="13"/>
      <c r="EG24" s="13"/>
      <c r="EH24" s="13"/>
      <c r="EI24" s="13"/>
      <c r="EJ24" s="13"/>
      <c r="EK24" s="13"/>
      <c r="EL24" s="13"/>
      <c r="EM24" s="13"/>
      <c r="EN24" s="13"/>
      <c r="EO24" s="13"/>
      <c r="EP24" s="13"/>
      <c r="EQ24" s="13"/>
      <c r="ER24" s="13"/>
      <c r="ES24" s="13"/>
      <c r="ET24" s="13"/>
      <c r="EU24" s="13"/>
      <c r="EV24" s="13"/>
      <c r="EW24" s="13"/>
      <c r="EX24" s="13"/>
      <c r="EY24" s="13"/>
      <c r="EZ24" s="13"/>
      <c r="FA24" s="13"/>
      <c r="FB24" s="13"/>
      <c r="FC24" s="13"/>
      <c r="FD24" s="13"/>
      <c r="FE24" s="13"/>
      <c r="FF24" s="13"/>
      <c r="FG24" s="13"/>
      <c r="FH24" s="13"/>
      <c r="FI24" s="13"/>
      <c r="FJ24" s="13"/>
      <c r="FK24" s="13"/>
      <c r="FL24" s="13"/>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c r="IW24" s="13"/>
    </row>
    <row r="25" spans="1:257" s="14" customFormat="1" ht="17.25" customHeight="1">
      <c r="A25" s="33"/>
      <c r="B25" s="403"/>
      <c r="C25" s="388"/>
      <c r="D25" s="389"/>
      <c r="E25" s="15"/>
      <c r="F25" s="16" t="s">
        <v>225</v>
      </c>
      <c r="G25" s="375" t="s">
        <v>226</v>
      </c>
      <c r="H25" s="376"/>
      <c r="I25" s="17"/>
      <c r="J25" s="18">
        <v>2</v>
      </c>
      <c r="K25" s="19" t="s">
        <v>220</v>
      </c>
      <c r="L25" s="12">
        <f t="shared" si="1"/>
        <v>0</v>
      </c>
      <c r="M25" s="36"/>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13"/>
      <c r="EI25" s="13"/>
      <c r="EJ25" s="13"/>
      <c r="EK25" s="13"/>
      <c r="EL25" s="13"/>
      <c r="EM25" s="13"/>
      <c r="EN25" s="13"/>
      <c r="EO25" s="13"/>
      <c r="EP25" s="13"/>
      <c r="EQ25" s="13"/>
      <c r="ER25" s="13"/>
      <c r="ES25" s="13"/>
      <c r="ET25" s="13"/>
      <c r="EU25" s="13"/>
      <c r="EV25" s="13"/>
      <c r="EW25" s="13"/>
      <c r="EX25" s="13"/>
      <c r="EY25" s="13"/>
      <c r="EZ25" s="13"/>
      <c r="FA25" s="13"/>
      <c r="FB25" s="13"/>
      <c r="FC25" s="13"/>
      <c r="FD25" s="13"/>
      <c r="FE25" s="13"/>
      <c r="FF25" s="13"/>
      <c r="FG25" s="13"/>
      <c r="FH25" s="13"/>
      <c r="FI25" s="13"/>
      <c r="FJ25" s="13"/>
      <c r="FK25" s="13"/>
      <c r="FL25" s="13"/>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c r="IW25" s="13"/>
    </row>
    <row r="26" spans="1:257" s="14" customFormat="1" ht="17.25" customHeight="1">
      <c r="A26" s="33"/>
      <c r="B26" s="403"/>
      <c r="C26" s="388" t="s">
        <v>63</v>
      </c>
      <c r="D26" s="389"/>
      <c r="E26" s="15"/>
      <c r="F26" s="16"/>
      <c r="G26" s="390"/>
      <c r="H26" s="391"/>
      <c r="I26" s="17"/>
      <c r="J26" s="20"/>
      <c r="K26" s="59"/>
      <c r="L26" s="12">
        <f t="shared" si="1"/>
        <v>0</v>
      </c>
      <c r="M26" s="36"/>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13"/>
      <c r="EG26" s="13"/>
      <c r="EH26" s="13"/>
      <c r="EI26" s="13"/>
      <c r="EJ26" s="13"/>
      <c r="EK26" s="13"/>
      <c r="EL26" s="13"/>
      <c r="EM26" s="13"/>
      <c r="EN26" s="13"/>
      <c r="EO26" s="13"/>
      <c r="EP26" s="13"/>
      <c r="EQ26" s="13"/>
      <c r="ER26" s="13"/>
      <c r="ES26" s="13"/>
      <c r="ET26" s="13"/>
      <c r="EU26" s="13"/>
      <c r="EV26" s="13"/>
      <c r="EW26" s="13"/>
      <c r="EX26" s="13"/>
      <c r="EY26" s="13"/>
      <c r="EZ26" s="13"/>
      <c r="FA26" s="13"/>
      <c r="FB26" s="13"/>
      <c r="FC26" s="13"/>
      <c r="FD26" s="13"/>
      <c r="FE26" s="13"/>
      <c r="FF26" s="13"/>
      <c r="FG26" s="13"/>
      <c r="FH26" s="13"/>
      <c r="FI26" s="13"/>
      <c r="FJ26" s="13"/>
      <c r="FK26" s="13"/>
      <c r="FL26" s="13"/>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c r="IW26" s="13"/>
    </row>
    <row r="27" spans="1:257" s="14" customFormat="1" ht="17.25" customHeight="1">
      <c r="A27" s="33"/>
      <c r="B27" s="403"/>
      <c r="C27" s="388" t="s">
        <v>92</v>
      </c>
      <c r="D27" s="389"/>
      <c r="E27" s="15"/>
      <c r="F27" s="16" t="s">
        <v>218</v>
      </c>
      <c r="G27" s="375" t="s">
        <v>219</v>
      </c>
      <c r="H27" s="376"/>
      <c r="I27" s="17"/>
      <c r="J27" s="20">
        <v>1</v>
      </c>
      <c r="K27" s="19" t="s">
        <v>220</v>
      </c>
      <c r="L27" s="12">
        <f t="shared" si="1"/>
        <v>0</v>
      </c>
      <c r="M27" s="36"/>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c r="EB27" s="13"/>
      <c r="EC27" s="13"/>
      <c r="ED27" s="13"/>
      <c r="EE27" s="13"/>
      <c r="EF27" s="13"/>
      <c r="EG27" s="13"/>
      <c r="EH27" s="13"/>
      <c r="EI27" s="13"/>
      <c r="EJ27" s="13"/>
      <c r="EK27" s="13"/>
      <c r="EL27" s="13"/>
      <c r="EM27" s="13"/>
      <c r="EN27" s="13"/>
      <c r="EO27" s="13"/>
      <c r="EP27" s="13"/>
      <c r="EQ27" s="13"/>
      <c r="ER27" s="13"/>
      <c r="ES27" s="13"/>
      <c r="ET27" s="13"/>
      <c r="EU27" s="13"/>
      <c r="EV27" s="13"/>
      <c r="EW27" s="13"/>
      <c r="EX27" s="13"/>
      <c r="EY27" s="13"/>
      <c r="EZ27" s="13"/>
      <c r="FA27" s="13"/>
      <c r="FB27" s="13"/>
      <c r="FC27" s="13"/>
      <c r="FD27" s="13"/>
      <c r="FE27" s="13"/>
      <c r="FF27" s="13"/>
      <c r="FG27" s="13"/>
      <c r="FH27" s="13"/>
      <c r="FI27" s="13"/>
      <c r="FJ27" s="13"/>
      <c r="FK27" s="13"/>
      <c r="FL27" s="13"/>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c r="IW27" s="13"/>
    </row>
    <row r="28" spans="1:257" s="14" customFormat="1" ht="17.25" customHeight="1">
      <c r="A28" s="33"/>
      <c r="B28" s="403"/>
      <c r="C28" s="388" t="s">
        <v>64</v>
      </c>
      <c r="D28" s="389"/>
      <c r="E28" s="15"/>
      <c r="F28" s="16" t="s">
        <v>238</v>
      </c>
      <c r="G28" s="375" t="s">
        <v>221</v>
      </c>
      <c r="H28" s="376"/>
      <c r="I28" s="17"/>
      <c r="J28" s="18">
        <v>1</v>
      </c>
      <c r="K28" s="19" t="s">
        <v>200</v>
      </c>
      <c r="L28" s="12">
        <f t="shared" si="1"/>
        <v>0</v>
      </c>
      <c r="M28" s="36"/>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c r="DR28" s="13"/>
      <c r="DS28" s="13"/>
      <c r="DT28" s="13"/>
      <c r="DU28" s="13"/>
      <c r="DV28" s="13"/>
      <c r="DW28" s="13"/>
      <c r="DX28" s="13"/>
      <c r="DY28" s="13"/>
      <c r="DZ28" s="13"/>
      <c r="EA28" s="13"/>
      <c r="EB28" s="13"/>
      <c r="EC28" s="13"/>
      <c r="ED28" s="13"/>
      <c r="EE28" s="13"/>
      <c r="EF28" s="13"/>
      <c r="EG28" s="13"/>
      <c r="EH28" s="13"/>
      <c r="EI28" s="13"/>
      <c r="EJ28" s="13"/>
      <c r="EK28" s="13"/>
      <c r="EL28" s="13"/>
      <c r="EM28" s="13"/>
      <c r="EN28" s="13"/>
      <c r="EO28" s="13"/>
      <c r="EP28" s="13"/>
      <c r="EQ28" s="13"/>
      <c r="ER28" s="13"/>
      <c r="ES28" s="13"/>
      <c r="ET28" s="13"/>
      <c r="EU28" s="13"/>
      <c r="EV28" s="13"/>
      <c r="EW28" s="13"/>
      <c r="EX28" s="13"/>
      <c r="EY28" s="13"/>
      <c r="EZ28" s="13"/>
      <c r="FA28" s="13"/>
      <c r="FB28" s="13"/>
      <c r="FC28" s="13"/>
      <c r="FD28" s="13"/>
      <c r="FE28" s="13"/>
      <c r="FF28" s="13"/>
      <c r="FG28" s="13"/>
      <c r="FH28" s="13"/>
      <c r="FI28" s="13"/>
      <c r="FJ28" s="13"/>
      <c r="FK28" s="13"/>
      <c r="FL28" s="13"/>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c r="IW28" s="13"/>
    </row>
    <row r="29" spans="1:257" s="14" customFormat="1" ht="22.5" customHeight="1">
      <c r="A29" s="33"/>
      <c r="B29" s="403"/>
      <c r="C29" s="388" t="s">
        <v>93</v>
      </c>
      <c r="D29" s="389"/>
      <c r="E29" s="21"/>
      <c r="F29" s="16" t="s">
        <v>238</v>
      </c>
      <c r="G29" s="375" t="s">
        <v>222</v>
      </c>
      <c r="H29" s="376"/>
      <c r="I29" s="17"/>
      <c r="J29" s="18">
        <v>1</v>
      </c>
      <c r="K29" s="19" t="s">
        <v>200</v>
      </c>
      <c r="L29" s="12">
        <f t="shared" si="1"/>
        <v>0</v>
      </c>
      <c r="M29" s="36"/>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c r="DI29" s="13"/>
      <c r="DJ29" s="13"/>
      <c r="DK29" s="13"/>
      <c r="DL29" s="13"/>
      <c r="DM29" s="13"/>
      <c r="DN29" s="13"/>
      <c r="DO29" s="13"/>
      <c r="DP29" s="13"/>
      <c r="DQ29" s="13"/>
      <c r="DR29" s="13"/>
      <c r="DS29" s="13"/>
      <c r="DT29" s="13"/>
      <c r="DU29" s="13"/>
      <c r="DV29" s="13"/>
      <c r="DW29" s="13"/>
      <c r="DX29" s="13"/>
      <c r="DY29" s="13"/>
      <c r="DZ29" s="13"/>
      <c r="EA29" s="13"/>
      <c r="EB29" s="13"/>
      <c r="EC29" s="13"/>
      <c r="ED29" s="13"/>
      <c r="EE29" s="13"/>
      <c r="EF29" s="13"/>
      <c r="EG29" s="13"/>
      <c r="EH29" s="13"/>
      <c r="EI29" s="13"/>
      <c r="EJ29" s="13"/>
      <c r="EK29" s="13"/>
      <c r="EL29" s="13"/>
      <c r="EM29" s="13"/>
      <c r="EN29" s="13"/>
      <c r="EO29" s="13"/>
      <c r="EP29" s="13"/>
      <c r="EQ29" s="13"/>
      <c r="ER29" s="13"/>
      <c r="ES29" s="13"/>
      <c r="ET29" s="13"/>
      <c r="EU29" s="13"/>
      <c r="EV29" s="13"/>
      <c r="EW29" s="13"/>
      <c r="EX29" s="13"/>
      <c r="EY29" s="13"/>
      <c r="EZ29" s="13"/>
      <c r="FA29" s="13"/>
      <c r="FB29" s="13"/>
      <c r="FC29" s="13"/>
      <c r="FD29" s="13"/>
      <c r="FE29" s="13"/>
      <c r="FF29" s="13"/>
      <c r="FG29" s="13"/>
      <c r="FH29" s="13"/>
      <c r="FI29" s="13"/>
      <c r="FJ29" s="13"/>
      <c r="FK29" s="13"/>
      <c r="FL29" s="13"/>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c r="IW29" s="13"/>
    </row>
    <row r="30" spans="1:257" s="14" customFormat="1" ht="22.5" customHeight="1">
      <c r="A30" s="33"/>
      <c r="B30" s="403"/>
      <c r="C30" s="388"/>
      <c r="D30" s="389"/>
      <c r="E30" s="21"/>
      <c r="F30" s="16" t="s">
        <v>239</v>
      </c>
      <c r="G30" s="375" t="s">
        <v>270</v>
      </c>
      <c r="H30" s="376"/>
      <c r="I30" s="17"/>
      <c r="J30" s="20">
        <v>12</v>
      </c>
      <c r="K30" s="59" t="s">
        <v>205</v>
      </c>
      <c r="L30" s="12">
        <f t="shared" si="1"/>
        <v>0</v>
      </c>
      <c r="M30" s="36"/>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c r="DN30" s="13"/>
      <c r="DO30" s="13"/>
      <c r="DP30" s="13"/>
      <c r="DQ30" s="13"/>
      <c r="DR30" s="13"/>
      <c r="DS30" s="13"/>
      <c r="DT30" s="13"/>
      <c r="DU30" s="13"/>
      <c r="DV30" s="13"/>
      <c r="DW30" s="13"/>
      <c r="DX30" s="13"/>
      <c r="DY30" s="13"/>
      <c r="DZ30" s="13"/>
      <c r="EA30" s="13"/>
      <c r="EB30" s="13"/>
      <c r="EC30" s="13"/>
      <c r="ED30" s="13"/>
      <c r="EE30" s="13"/>
      <c r="EF30" s="13"/>
      <c r="EG30" s="13"/>
      <c r="EH30" s="13"/>
      <c r="EI30" s="13"/>
      <c r="EJ30" s="13"/>
      <c r="EK30" s="13"/>
      <c r="EL30" s="13"/>
      <c r="EM30" s="13"/>
      <c r="EN30" s="13"/>
      <c r="EO30" s="13"/>
      <c r="EP30" s="13"/>
      <c r="EQ30" s="13"/>
      <c r="ER30" s="13"/>
      <c r="ES30" s="13"/>
      <c r="ET30" s="13"/>
      <c r="EU30" s="13"/>
      <c r="EV30" s="13"/>
      <c r="EW30" s="13"/>
      <c r="EX30" s="13"/>
      <c r="EY30" s="13"/>
      <c r="EZ30" s="13"/>
      <c r="FA30" s="13"/>
      <c r="FB30" s="13"/>
      <c r="FC30" s="13"/>
      <c r="FD30" s="13"/>
      <c r="FE30" s="13"/>
      <c r="FF30" s="13"/>
      <c r="FG30" s="13"/>
      <c r="FH30" s="13"/>
      <c r="FI30" s="13"/>
      <c r="FJ30" s="13"/>
      <c r="FK30" s="13"/>
      <c r="FL30" s="13"/>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c r="IW30" s="13"/>
    </row>
    <row r="31" spans="1:257" s="14" customFormat="1" ht="18.75" customHeight="1">
      <c r="A31" s="33"/>
      <c r="B31" s="403"/>
      <c r="C31" s="383"/>
      <c r="D31" s="384"/>
      <c r="E31" s="24"/>
      <c r="F31" s="385" t="s">
        <v>65</v>
      </c>
      <c r="G31" s="386"/>
      <c r="H31" s="387"/>
      <c r="I31" s="25"/>
      <c r="J31" s="26" t="s">
        <v>59</v>
      </c>
      <c r="K31" s="27"/>
      <c r="L31" s="28">
        <f>SUM(L17:L30)</f>
        <v>0</v>
      </c>
      <c r="M31" s="36"/>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c r="DN31" s="13"/>
      <c r="DO31" s="13"/>
      <c r="DP31" s="13"/>
      <c r="DQ31" s="13"/>
      <c r="DR31" s="13"/>
      <c r="DS31" s="13"/>
      <c r="DT31" s="13"/>
      <c r="DU31" s="13"/>
      <c r="DV31" s="13"/>
      <c r="DW31" s="13"/>
      <c r="DX31" s="13"/>
      <c r="DY31" s="13"/>
      <c r="DZ31" s="13"/>
      <c r="EA31" s="13"/>
      <c r="EB31" s="13"/>
      <c r="EC31" s="13"/>
      <c r="ED31" s="13"/>
      <c r="EE31" s="13"/>
      <c r="EF31" s="13"/>
      <c r="EG31" s="13"/>
      <c r="EH31" s="13"/>
      <c r="EI31" s="13"/>
      <c r="EJ31" s="13"/>
      <c r="EK31" s="13"/>
      <c r="EL31" s="13"/>
      <c r="EM31" s="13"/>
      <c r="EN31" s="13"/>
      <c r="EO31" s="13"/>
      <c r="EP31" s="13"/>
      <c r="EQ31" s="13"/>
      <c r="ER31" s="13"/>
      <c r="ES31" s="13"/>
      <c r="ET31" s="13"/>
      <c r="EU31" s="13"/>
      <c r="EV31" s="13"/>
      <c r="EW31" s="13"/>
      <c r="EX31" s="13"/>
      <c r="EY31" s="13"/>
      <c r="EZ31" s="13"/>
      <c r="FA31" s="13"/>
      <c r="FB31" s="13"/>
      <c r="FC31" s="13"/>
      <c r="FD31" s="13"/>
      <c r="FE31" s="13"/>
      <c r="FF31" s="13"/>
      <c r="FG31" s="13"/>
      <c r="FH31" s="13"/>
      <c r="FI31" s="13"/>
      <c r="FJ31" s="13"/>
      <c r="FK31" s="13"/>
      <c r="FL31" s="13"/>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c r="IW31" s="13"/>
    </row>
    <row r="32" spans="1:257" s="14" customFormat="1" ht="17.25" customHeight="1">
      <c r="A32" s="33"/>
      <c r="B32" s="403"/>
      <c r="C32" s="377" t="s">
        <v>253</v>
      </c>
      <c r="D32" s="378"/>
      <c r="E32" s="378"/>
      <c r="F32" s="378"/>
      <c r="G32" s="378"/>
      <c r="H32" s="378"/>
      <c r="I32" s="378"/>
      <c r="J32" s="378"/>
      <c r="K32" s="378"/>
      <c r="L32" s="379"/>
      <c r="M32" s="36"/>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13"/>
      <c r="DL32" s="13"/>
      <c r="DM32" s="13"/>
      <c r="DN32" s="13"/>
      <c r="DO32" s="13"/>
      <c r="DP32" s="13"/>
      <c r="DQ32" s="13"/>
      <c r="DR32" s="13"/>
      <c r="DS32" s="13"/>
      <c r="DT32" s="13"/>
      <c r="DU32" s="13"/>
      <c r="DV32" s="13"/>
      <c r="DW32" s="13"/>
      <c r="DX32" s="13"/>
      <c r="DY32" s="13"/>
      <c r="DZ32" s="13"/>
      <c r="EA32" s="13"/>
      <c r="EB32" s="13"/>
      <c r="EC32" s="13"/>
      <c r="ED32" s="13"/>
      <c r="EE32" s="13"/>
      <c r="EF32" s="13"/>
      <c r="EG32" s="13"/>
      <c r="EH32" s="13"/>
      <c r="EI32" s="13"/>
      <c r="EJ32" s="13"/>
      <c r="EK32" s="13"/>
      <c r="EL32" s="13"/>
      <c r="EM32" s="13"/>
      <c r="EN32" s="13"/>
      <c r="EO32" s="13"/>
      <c r="EP32" s="13"/>
      <c r="EQ32" s="13"/>
      <c r="ER32" s="13"/>
      <c r="ES32" s="13"/>
      <c r="ET32" s="13"/>
      <c r="EU32" s="13"/>
      <c r="EV32" s="13"/>
      <c r="EW32" s="13"/>
      <c r="EX32" s="13"/>
      <c r="EY32" s="13"/>
      <c r="EZ32" s="13"/>
      <c r="FA32" s="13"/>
      <c r="FB32" s="13"/>
      <c r="FC32" s="13"/>
      <c r="FD32" s="13"/>
      <c r="FE32" s="13"/>
      <c r="FF32" s="13"/>
      <c r="FG32" s="13"/>
      <c r="FH32" s="13"/>
      <c r="FI32" s="13"/>
      <c r="FJ32" s="13"/>
      <c r="FK32" s="13"/>
      <c r="FL32" s="13"/>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c r="IW32" s="13"/>
    </row>
    <row r="33" spans="1:257" s="14" customFormat="1" ht="33.75" customHeight="1">
      <c r="A33" s="33"/>
      <c r="B33" s="403"/>
      <c r="C33" s="369" t="s">
        <v>249</v>
      </c>
      <c r="D33" s="370"/>
      <c r="E33" s="79"/>
      <c r="F33" s="80" t="s">
        <v>237</v>
      </c>
      <c r="G33" s="373" t="s">
        <v>228</v>
      </c>
      <c r="H33" s="374"/>
      <c r="I33" s="125"/>
      <c r="J33" s="82">
        <v>2</v>
      </c>
      <c r="K33" s="83" t="s">
        <v>200</v>
      </c>
      <c r="L33" s="84">
        <f t="shared" si="1"/>
        <v>0</v>
      </c>
      <c r="M33" s="36"/>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c r="DH33" s="13"/>
      <c r="DI33" s="13"/>
      <c r="DJ33" s="13"/>
      <c r="DK33" s="13"/>
      <c r="DL33" s="13"/>
      <c r="DM33" s="13"/>
      <c r="DN33" s="13"/>
      <c r="DO33" s="13"/>
      <c r="DP33" s="13"/>
      <c r="DQ33" s="13"/>
      <c r="DR33" s="13"/>
      <c r="DS33" s="13"/>
      <c r="DT33" s="13"/>
      <c r="DU33" s="13"/>
      <c r="DV33" s="13"/>
      <c r="DW33" s="13"/>
      <c r="DX33" s="13"/>
      <c r="DY33" s="13"/>
      <c r="DZ33" s="13"/>
      <c r="EA33" s="13"/>
      <c r="EB33" s="13"/>
      <c r="EC33" s="13"/>
      <c r="ED33" s="13"/>
      <c r="EE33" s="13"/>
      <c r="EF33" s="13"/>
      <c r="EG33" s="13"/>
      <c r="EH33" s="13"/>
      <c r="EI33" s="13"/>
      <c r="EJ33" s="13"/>
      <c r="EK33" s="13"/>
      <c r="EL33" s="13"/>
      <c r="EM33" s="13"/>
      <c r="EN33" s="13"/>
      <c r="EO33" s="13"/>
      <c r="EP33" s="13"/>
      <c r="EQ33" s="13"/>
      <c r="ER33" s="13"/>
      <c r="ES33" s="13"/>
      <c r="ET33" s="13"/>
      <c r="EU33" s="13"/>
      <c r="EV33" s="13"/>
      <c r="EW33" s="13"/>
      <c r="EX33" s="13"/>
      <c r="EY33" s="13"/>
      <c r="EZ33" s="13"/>
      <c r="FA33" s="13"/>
      <c r="FB33" s="13"/>
      <c r="FC33" s="13"/>
      <c r="FD33" s="13"/>
      <c r="FE33" s="13"/>
      <c r="FF33" s="13"/>
      <c r="FG33" s="13"/>
      <c r="FH33" s="13"/>
      <c r="FI33" s="13"/>
      <c r="FJ33" s="13"/>
      <c r="FK33" s="13"/>
      <c r="FL33" s="13"/>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c r="IW33" s="13"/>
    </row>
    <row r="34" spans="1:257" s="14" customFormat="1" ht="22.5" customHeight="1">
      <c r="A34" s="33"/>
      <c r="B34" s="403"/>
      <c r="C34" s="369" t="s">
        <v>223</v>
      </c>
      <c r="D34" s="370"/>
      <c r="E34" s="79"/>
      <c r="F34" s="80" t="s">
        <v>244</v>
      </c>
      <c r="G34" s="373" t="s">
        <v>240</v>
      </c>
      <c r="H34" s="374"/>
      <c r="I34" s="125"/>
      <c r="J34" s="82">
        <v>2</v>
      </c>
      <c r="K34" s="83" t="s">
        <v>227</v>
      </c>
      <c r="L34" s="84">
        <f t="shared" si="1"/>
        <v>0</v>
      </c>
      <c r="M34" s="36"/>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c r="DH34" s="13"/>
      <c r="DI34" s="13"/>
      <c r="DJ34" s="13"/>
      <c r="DK34" s="13"/>
      <c r="DL34" s="13"/>
      <c r="DM34" s="13"/>
      <c r="DN34" s="13"/>
      <c r="DO34" s="13"/>
      <c r="DP34" s="13"/>
      <c r="DQ34" s="13"/>
      <c r="DR34" s="13"/>
      <c r="DS34" s="13"/>
      <c r="DT34" s="13"/>
      <c r="DU34" s="13"/>
      <c r="DV34" s="13"/>
      <c r="DW34" s="13"/>
      <c r="DX34" s="13"/>
      <c r="DY34" s="13"/>
      <c r="DZ34" s="13"/>
      <c r="EA34" s="13"/>
      <c r="EB34" s="13"/>
      <c r="EC34" s="13"/>
      <c r="ED34" s="13"/>
      <c r="EE34" s="13"/>
      <c r="EF34" s="13"/>
      <c r="EG34" s="13"/>
      <c r="EH34" s="13"/>
      <c r="EI34" s="13"/>
      <c r="EJ34" s="13"/>
      <c r="EK34" s="13"/>
      <c r="EL34" s="13"/>
      <c r="EM34" s="13"/>
      <c r="EN34" s="13"/>
      <c r="EO34" s="13"/>
      <c r="EP34" s="13"/>
      <c r="EQ34" s="13"/>
      <c r="ER34" s="13"/>
      <c r="ES34" s="13"/>
      <c r="ET34" s="13"/>
      <c r="EU34" s="13"/>
      <c r="EV34" s="13"/>
      <c r="EW34" s="13"/>
      <c r="EX34" s="13"/>
      <c r="EY34" s="13"/>
      <c r="EZ34" s="13"/>
      <c r="FA34" s="13"/>
      <c r="FB34" s="13"/>
      <c r="FC34" s="13"/>
      <c r="FD34" s="13"/>
      <c r="FE34" s="13"/>
      <c r="FF34" s="13"/>
      <c r="FG34" s="13"/>
      <c r="FH34" s="13"/>
      <c r="FI34" s="13"/>
      <c r="FJ34" s="13"/>
      <c r="FK34" s="13"/>
      <c r="FL34" s="13"/>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c r="IW34" s="13"/>
    </row>
    <row r="35" spans="1:257" s="14" customFormat="1" ht="22.5" customHeight="1">
      <c r="A35" s="33"/>
      <c r="B35" s="403"/>
      <c r="C35" s="369"/>
      <c r="D35" s="370"/>
      <c r="E35" s="79"/>
      <c r="F35" s="80" t="s">
        <v>245</v>
      </c>
      <c r="G35" s="373" t="s">
        <v>241</v>
      </c>
      <c r="H35" s="374"/>
      <c r="I35" s="125"/>
      <c r="J35" s="82">
        <v>2</v>
      </c>
      <c r="K35" s="83" t="s">
        <v>227</v>
      </c>
      <c r="L35" s="84">
        <f t="shared" si="1"/>
        <v>0</v>
      </c>
      <c r="M35" s="36"/>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c r="DJ35" s="13"/>
      <c r="DK35" s="13"/>
      <c r="DL35" s="13"/>
      <c r="DM35" s="13"/>
      <c r="DN35" s="13"/>
      <c r="DO35" s="13"/>
      <c r="DP35" s="13"/>
      <c r="DQ35" s="13"/>
      <c r="DR35" s="13"/>
      <c r="DS35" s="13"/>
      <c r="DT35" s="13"/>
      <c r="DU35" s="13"/>
      <c r="DV35" s="13"/>
      <c r="DW35" s="13"/>
      <c r="DX35" s="13"/>
      <c r="DY35" s="13"/>
      <c r="DZ35" s="13"/>
      <c r="EA35" s="13"/>
      <c r="EB35" s="13"/>
      <c r="EC35" s="13"/>
      <c r="ED35" s="13"/>
      <c r="EE35" s="13"/>
      <c r="EF35" s="13"/>
      <c r="EG35" s="13"/>
      <c r="EH35" s="13"/>
      <c r="EI35" s="13"/>
      <c r="EJ35" s="13"/>
      <c r="EK35" s="13"/>
      <c r="EL35" s="13"/>
      <c r="EM35" s="13"/>
      <c r="EN35" s="13"/>
      <c r="EO35" s="13"/>
      <c r="EP35" s="13"/>
      <c r="EQ35" s="13"/>
      <c r="ER35" s="13"/>
      <c r="ES35" s="13"/>
      <c r="ET35" s="13"/>
      <c r="EU35" s="13"/>
      <c r="EV35" s="13"/>
      <c r="EW35" s="13"/>
      <c r="EX35" s="13"/>
      <c r="EY35" s="13"/>
      <c r="EZ35" s="13"/>
      <c r="FA35" s="13"/>
      <c r="FB35" s="13"/>
      <c r="FC35" s="13"/>
      <c r="FD35" s="13"/>
      <c r="FE35" s="13"/>
      <c r="FF35" s="13"/>
      <c r="FG35" s="13"/>
      <c r="FH35" s="13"/>
      <c r="FI35" s="13"/>
      <c r="FJ35" s="13"/>
      <c r="FK35" s="13"/>
      <c r="FL35" s="13"/>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c r="IW35" s="13"/>
    </row>
    <row r="36" spans="1:257" s="14" customFormat="1" ht="22.5" customHeight="1">
      <c r="A36" s="33"/>
      <c r="B36" s="403"/>
      <c r="C36" s="369"/>
      <c r="D36" s="370"/>
      <c r="E36" s="79"/>
      <c r="F36" s="80" t="s">
        <v>225</v>
      </c>
      <c r="G36" s="373" t="s">
        <v>247</v>
      </c>
      <c r="H36" s="374"/>
      <c r="I36" s="125"/>
      <c r="J36" s="82">
        <v>4</v>
      </c>
      <c r="K36" s="83" t="s">
        <v>220</v>
      </c>
      <c r="L36" s="84">
        <f t="shared" si="1"/>
        <v>0</v>
      </c>
      <c r="M36" s="36"/>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c r="DP36" s="13"/>
      <c r="DQ36" s="13"/>
      <c r="DR36" s="13"/>
      <c r="DS36" s="13"/>
      <c r="DT36" s="13"/>
      <c r="DU36" s="13"/>
      <c r="DV36" s="13"/>
      <c r="DW36" s="13"/>
      <c r="DX36" s="13"/>
      <c r="DY36" s="13"/>
      <c r="DZ36" s="13"/>
      <c r="EA36" s="13"/>
      <c r="EB36" s="13"/>
      <c r="EC36" s="13"/>
      <c r="ED36" s="13"/>
      <c r="EE36" s="13"/>
      <c r="EF36" s="13"/>
      <c r="EG36" s="13"/>
      <c r="EH36" s="13"/>
      <c r="EI36" s="13"/>
      <c r="EJ36" s="13"/>
      <c r="EK36" s="13"/>
      <c r="EL36" s="13"/>
      <c r="EM36" s="13"/>
      <c r="EN36" s="13"/>
      <c r="EO36" s="13"/>
      <c r="EP36" s="13"/>
      <c r="EQ36" s="13"/>
      <c r="ER36" s="13"/>
      <c r="ES36" s="13"/>
      <c r="ET36" s="13"/>
      <c r="EU36" s="13"/>
      <c r="EV36" s="13"/>
      <c r="EW36" s="13"/>
      <c r="EX36" s="13"/>
      <c r="EY36" s="13"/>
      <c r="EZ36" s="13"/>
      <c r="FA36" s="13"/>
      <c r="FB36" s="13"/>
      <c r="FC36" s="13"/>
      <c r="FD36" s="13"/>
      <c r="FE36" s="13"/>
      <c r="FF36" s="13"/>
      <c r="FG36" s="13"/>
      <c r="FH36" s="13"/>
      <c r="FI36" s="13"/>
      <c r="FJ36" s="13"/>
      <c r="FK36" s="13"/>
      <c r="FL36" s="13"/>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c r="IW36" s="13"/>
    </row>
    <row r="37" spans="1:257" s="14" customFormat="1" ht="17.25" customHeight="1">
      <c r="A37" s="33"/>
      <c r="B37" s="403"/>
      <c r="C37" s="369" t="s">
        <v>250</v>
      </c>
      <c r="D37" s="370"/>
      <c r="E37" s="79"/>
      <c r="F37" s="80" t="s">
        <v>246</v>
      </c>
      <c r="G37" s="373" t="s">
        <v>248</v>
      </c>
      <c r="H37" s="374"/>
      <c r="I37" s="125"/>
      <c r="J37" s="82">
        <v>20</v>
      </c>
      <c r="K37" s="83" t="s">
        <v>243</v>
      </c>
      <c r="L37" s="84">
        <f t="shared" si="1"/>
        <v>0</v>
      </c>
      <c r="M37" s="36"/>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c r="DJ37" s="13"/>
      <c r="DK37" s="13"/>
      <c r="DL37" s="13"/>
      <c r="DM37" s="13"/>
      <c r="DN37" s="13"/>
      <c r="DO37" s="13"/>
      <c r="DP37" s="13"/>
      <c r="DQ37" s="13"/>
      <c r="DR37" s="13"/>
      <c r="DS37" s="13"/>
      <c r="DT37" s="13"/>
      <c r="DU37" s="13"/>
      <c r="DV37" s="13"/>
      <c r="DW37" s="13"/>
      <c r="DX37" s="13"/>
      <c r="DY37" s="13"/>
      <c r="DZ37" s="13"/>
      <c r="EA37" s="13"/>
      <c r="EB37" s="13"/>
      <c r="EC37" s="13"/>
      <c r="ED37" s="13"/>
      <c r="EE37" s="13"/>
      <c r="EF37" s="13"/>
      <c r="EG37" s="13"/>
      <c r="EH37" s="13"/>
      <c r="EI37" s="13"/>
      <c r="EJ37" s="13"/>
      <c r="EK37" s="13"/>
      <c r="EL37" s="13"/>
      <c r="EM37" s="13"/>
      <c r="EN37" s="13"/>
      <c r="EO37" s="13"/>
      <c r="EP37" s="13"/>
      <c r="EQ37" s="13"/>
      <c r="ER37" s="13"/>
      <c r="ES37" s="13"/>
      <c r="ET37" s="13"/>
      <c r="EU37" s="13"/>
      <c r="EV37" s="13"/>
      <c r="EW37" s="13"/>
      <c r="EX37" s="13"/>
      <c r="EY37" s="13"/>
      <c r="EZ37" s="13"/>
      <c r="FA37" s="13"/>
      <c r="FB37" s="13"/>
      <c r="FC37" s="13"/>
      <c r="FD37" s="13"/>
      <c r="FE37" s="13"/>
      <c r="FF37" s="13"/>
      <c r="FG37" s="13"/>
      <c r="FH37" s="13"/>
      <c r="FI37" s="13"/>
      <c r="FJ37" s="13"/>
      <c r="FK37" s="13"/>
      <c r="FL37" s="13"/>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c r="IW37" s="13"/>
    </row>
    <row r="38" spans="1:257" s="14" customFormat="1" ht="18.75" customHeight="1">
      <c r="A38" s="33"/>
      <c r="B38" s="404"/>
      <c r="C38" s="395"/>
      <c r="D38" s="396"/>
      <c r="E38" s="85"/>
      <c r="F38" s="392" t="s">
        <v>251</v>
      </c>
      <c r="G38" s="393"/>
      <c r="H38" s="394"/>
      <c r="I38" s="86"/>
      <c r="J38" s="87" t="s">
        <v>59</v>
      </c>
      <c r="K38" s="88"/>
      <c r="L38" s="89">
        <f>SUM(L33:L37)</f>
        <v>0</v>
      </c>
      <c r="M38" s="36"/>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c r="IW38" s="13"/>
    </row>
    <row r="39" spans="1:257" s="14" customFormat="1" ht="22.5" customHeight="1">
      <c r="A39" s="33"/>
      <c r="B39" s="397" t="s">
        <v>66</v>
      </c>
      <c r="C39" s="400" t="s">
        <v>94</v>
      </c>
      <c r="D39" s="401"/>
      <c r="E39" s="7"/>
      <c r="F39" s="8" t="s">
        <v>252</v>
      </c>
      <c r="G39" s="375" t="s">
        <v>255</v>
      </c>
      <c r="H39" s="376"/>
      <c r="I39" s="17"/>
      <c r="J39" s="18">
        <v>2</v>
      </c>
      <c r="K39" s="19" t="s">
        <v>200</v>
      </c>
      <c r="L39" s="12">
        <f t="shared" ref="L39:L52" si="2">IF(J39="",I39,ROUND(I39*J39,0))</f>
        <v>0</v>
      </c>
      <c r="M39" s="36"/>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c r="IW39" s="13"/>
    </row>
    <row r="40" spans="1:257" s="14" customFormat="1" ht="21.75" customHeight="1">
      <c r="A40" s="33"/>
      <c r="B40" s="398"/>
      <c r="C40" s="388" t="s">
        <v>67</v>
      </c>
      <c r="D40" s="389"/>
      <c r="E40" s="15"/>
      <c r="F40" s="16" t="s">
        <v>257</v>
      </c>
      <c r="G40" s="375" t="s">
        <v>256</v>
      </c>
      <c r="H40" s="376"/>
      <c r="I40" s="17"/>
      <c r="J40" s="20">
        <v>3.5</v>
      </c>
      <c r="K40" s="19" t="s">
        <v>200</v>
      </c>
      <c r="L40" s="12">
        <f t="shared" si="2"/>
        <v>0</v>
      </c>
      <c r="M40" s="36"/>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c r="CX40" s="13"/>
      <c r="CY40" s="13"/>
      <c r="CZ40" s="13"/>
      <c r="DA40" s="13"/>
      <c r="DB40" s="13"/>
      <c r="DC40" s="13"/>
      <c r="DD40" s="13"/>
      <c r="DE40" s="13"/>
      <c r="DF40" s="13"/>
      <c r="DG40" s="13"/>
      <c r="DH40" s="13"/>
      <c r="DI40" s="13"/>
      <c r="DJ40" s="13"/>
      <c r="DK40" s="13"/>
      <c r="DL40" s="13"/>
      <c r="DM40" s="13"/>
      <c r="DN40" s="13"/>
      <c r="DO40" s="13"/>
      <c r="DP40" s="13"/>
      <c r="DQ40" s="13"/>
      <c r="DR40" s="13"/>
      <c r="DS40" s="13"/>
      <c r="DT40" s="13"/>
      <c r="DU40" s="13"/>
      <c r="DV40" s="13"/>
      <c r="DW40" s="13"/>
      <c r="DX40" s="13"/>
      <c r="DY40" s="13"/>
      <c r="DZ40" s="13"/>
      <c r="EA40" s="13"/>
      <c r="EB40" s="13"/>
      <c r="EC40" s="13"/>
      <c r="ED40" s="13"/>
      <c r="EE40" s="13"/>
      <c r="EF40" s="13"/>
      <c r="EG40" s="13"/>
      <c r="EH40" s="13"/>
      <c r="EI40" s="13"/>
      <c r="EJ40" s="13"/>
      <c r="EK40" s="13"/>
      <c r="EL40" s="13"/>
      <c r="EM40" s="13"/>
      <c r="EN40" s="13"/>
      <c r="EO40" s="13"/>
      <c r="EP40" s="13"/>
      <c r="EQ40" s="13"/>
      <c r="ER40" s="13"/>
      <c r="ES40" s="13"/>
      <c r="ET40" s="13"/>
      <c r="EU40" s="13"/>
      <c r="EV40" s="13"/>
      <c r="EW40" s="13"/>
      <c r="EX40" s="13"/>
      <c r="EY40" s="13"/>
      <c r="EZ40" s="13"/>
      <c r="FA40" s="13"/>
      <c r="FB40" s="13"/>
      <c r="FC40" s="13"/>
      <c r="FD40" s="13"/>
      <c r="FE40" s="13"/>
      <c r="FF40" s="13"/>
      <c r="FG40" s="13"/>
      <c r="FH40" s="13"/>
      <c r="FI40" s="13"/>
      <c r="FJ40" s="13"/>
      <c r="FK40" s="13"/>
      <c r="FL40" s="13"/>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c r="IW40" s="13"/>
    </row>
    <row r="41" spans="1:257" s="14" customFormat="1" ht="21.75" customHeight="1">
      <c r="A41" s="33"/>
      <c r="B41" s="398"/>
      <c r="C41" s="388" t="s">
        <v>68</v>
      </c>
      <c r="D41" s="389"/>
      <c r="E41" s="15"/>
      <c r="F41" s="16" t="s">
        <v>259</v>
      </c>
      <c r="G41" s="375" t="s">
        <v>258</v>
      </c>
      <c r="H41" s="376"/>
      <c r="I41" s="17"/>
      <c r="J41" s="20">
        <v>6</v>
      </c>
      <c r="K41" s="19" t="s">
        <v>200</v>
      </c>
      <c r="L41" s="12">
        <f t="shared" si="2"/>
        <v>0</v>
      </c>
      <c r="M41" s="36"/>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13"/>
      <c r="DE41" s="13"/>
      <c r="DF41" s="13"/>
      <c r="DG41" s="13"/>
      <c r="DH41" s="13"/>
      <c r="DI41" s="13"/>
      <c r="DJ41" s="13"/>
      <c r="DK41" s="13"/>
      <c r="DL41" s="13"/>
      <c r="DM41" s="13"/>
      <c r="DN41" s="13"/>
      <c r="DO41" s="13"/>
      <c r="DP41" s="13"/>
      <c r="DQ41" s="13"/>
      <c r="DR41" s="13"/>
      <c r="DS41" s="13"/>
      <c r="DT41" s="13"/>
      <c r="DU41" s="13"/>
      <c r="DV41" s="13"/>
      <c r="DW41" s="13"/>
      <c r="DX41" s="13"/>
      <c r="DY41" s="13"/>
      <c r="DZ41" s="13"/>
      <c r="EA41" s="13"/>
      <c r="EB41" s="13"/>
      <c r="EC41" s="13"/>
      <c r="ED41" s="13"/>
      <c r="EE41" s="13"/>
      <c r="EF41" s="13"/>
      <c r="EG41" s="13"/>
      <c r="EH41" s="13"/>
      <c r="EI41" s="13"/>
      <c r="EJ41" s="13"/>
      <c r="EK41" s="13"/>
      <c r="EL41" s="13"/>
      <c r="EM41" s="13"/>
      <c r="EN41" s="13"/>
      <c r="EO41" s="13"/>
      <c r="EP41" s="13"/>
      <c r="EQ41" s="13"/>
      <c r="ER41" s="13"/>
      <c r="ES41" s="13"/>
      <c r="ET41" s="13"/>
      <c r="EU41" s="13"/>
      <c r="EV41" s="13"/>
      <c r="EW41" s="13"/>
      <c r="EX41" s="13"/>
      <c r="EY41" s="13"/>
      <c r="EZ41" s="13"/>
      <c r="FA41" s="13"/>
      <c r="FB41" s="13"/>
      <c r="FC41" s="13"/>
      <c r="FD41" s="13"/>
      <c r="FE41" s="13"/>
      <c r="FF41" s="13"/>
      <c r="FG41" s="13"/>
      <c r="FH41" s="13"/>
      <c r="FI41" s="13"/>
      <c r="FJ41" s="13"/>
      <c r="FK41" s="13"/>
      <c r="FL41" s="13"/>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c r="IW41" s="13"/>
    </row>
    <row r="42" spans="1:257" s="14" customFormat="1" ht="17.25" customHeight="1">
      <c r="A42" s="33"/>
      <c r="B42" s="398"/>
      <c r="C42" s="383"/>
      <c r="D42" s="384"/>
      <c r="E42" s="15"/>
      <c r="F42" s="16" t="s">
        <v>265</v>
      </c>
      <c r="G42" s="375" t="s">
        <v>544</v>
      </c>
      <c r="H42" s="376"/>
      <c r="I42" s="17"/>
      <c r="J42" s="20">
        <v>1.5</v>
      </c>
      <c r="K42" s="19" t="s">
        <v>200</v>
      </c>
      <c r="L42" s="12">
        <f t="shared" ref="L42" si="3">IF(J42="",I42,ROUND(I42*J42,0))</f>
        <v>0</v>
      </c>
      <c r="M42" s="36"/>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13"/>
      <c r="DF42" s="13"/>
      <c r="DG42" s="13"/>
      <c r="DH42" s="13"/>
      <c r="DI42" s="13"/>
      <c r="DJ42" s="13"/>
      <c r="DK42" s="13"/>
      <c r="DL42" s="13"/>
      <c r="DM42" s="13"/>
      <c r="DN42" s="13"/>
      <c r="DO42" s="13"/>
      <c r="DP42" s="13"/>
      <c r="DQ42" s="13"/>
      <c r="DR42" s="13"/>
      <c r="DS42" s="13"/>
      <c r="DT42" s="13"/>
      <c r="DU42" s="13"/>
      <c r="DV42" s="13"/>
      <c r="DW42" s="13"/>
      <c r="DX42" s="13"/>
      <c r="DY42" s="13"/>
      <c r="DZ42" s="13"/>
      <c r="EA42" s="13"/>
      <c r="EB42" s="13"/>
      <c r="EC42" s="13"/>
      <c r="ED42" s="13"/>
      <c r="EE42" s="13"/>
      <c r="EF42" s="13"/>
      <c r="EG42" s="13"/>
      <c r="EH42" s="13"/>
      <c r="EI42" s="13"/>
      <c r="EJ42" s="13"/>
      <c r="EK42" s="13"/>
      <c r="EL42" s="13"/>
      <c r="EM42" s="13"/>
      <c r="EN42" s="13"/>
      <c r="EO42" s="13"/>
      <c r="EP42" s="13"/>
      <c r="EQ42" s="13"/>
      <c r="ER42" s="13"/>
      <c r="ES42" s="13"/>
      <c r="ET42" s="13"/>
      <c r="EU42" s="13"/>
      <c r="EV42" s="13"/>
      <c r="EW42" s="13"/>
      <c r="EX42" s="13"/>
      <c r="EY42" s="13"/>
      <c r="EZ42" s="13"/>
      <c r="FA42" s="13"/>
      <c r="FB42" s="13"/>
      <c r="FC42" s="13"/>
      <c r="FD42" s="13"/>
      <c r="FE42" s="13"/>
      <c r="FF42" s="13"/>
      <c r="FG42" s="13"/>
      <c r="FH42" s="13"/>
      <c r="FI42" s="13"/>
      <c r="FJ42" s="13"/>
      <c r="FK42" s="13"/>
      <c r="FL42" s="13"/>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c r="IW42" s="13"/>
    </row>
    <row r="43" spans="1:257" s="14" customFormat="1" ht="17.25" customHeight="1">
      <c r="A43" s="33"/>
      <c r="B43" s="398"/>
      <c r="C43" s="380" t="s">
        <v>447</v>
      </c>
      <c r="D43" s="381"/>
      <c r="E43" s="381"/>
      <c r="F43" s="381"/>
      <c r="G43" s="381"/>
      <c r="H43" s="381"/>
      <c r="I43" s="381"/>
      <c r="J43" s="381"/>
      <c r="K43" s="381"/>
      <c r="L43" s="382"/>
      <c r="M43" s="36"/>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c r="CY43" s="13"/>
      <c r="CZ43" s="13"/>
      <c r="DA43" s="13"/>
      <c r="DB43" s="13"/>
      <c r="DC43" s="13"/>
      <c r="DD43" s="13"/>
      <c r="DE43" s="13"/>
      <c r="DF43" s="13"/>
      <c r="DG43" s="13"/>
      <c r="DH43" s="13"/>
      <c r="DI43" s="13"/>
      <c r="DJ43" s="13"/>
      <c r="DK43" s="13"/>
      <c r="DL43" s="13"/>
      <c r="DM43" s="13"/>
      <c r="DN43" s="13"/>
      <c r="DO43" s="13"/>
      <c r="DP43" s="13"/>
      <c r="DQ43" s="13"/>
      <c r="DR43" s="13"/>
      <c r="DS43" s="13"/>
      <c r="DT43" s="13"/>
      <c r="DU43" s="13"/>
      <c r="DV43" s="13"/>
      <c r="DW43" s="13"/>
      <c r="DX43" s="13"/>
      <c r="DY43" s="13"/>
      <c r="DZ43" s="13"/>
      <c r="EA43" s="13"/>
      <c r="EB43" s="13"/>
      <c r="EC43" s="13"/>
      <c r="ED43" s="13"/>
      <c r="EE43" s="13"/>
      <c r="EF43" s="13"/>
      <c r="EG43" s="13"/>
      <c r="EH43" s="13"/>
      <c r="EI43" s="13"/>
      <c r="EJ43" s="13"/>
      <c r="EK43" s="13"/>
      <c r="EL43" s="13"/>
      <c r="EM43" s="13"/>
      <c r="EN43" s="13"/>
      <c r="EO43" s="13"/>
      <c r="EP43" s="13"/>
      <c r="EQ43" s="13"/>
      <c r="ER43" s="13"/>
      <c r="ES43" s="13"/>
      <c r="ET43" s="13"/>
      <c r="EU43" s="13"/>
      <c r="EV43" s="13"/>
      <c r="EW43" s="13"/>
      <c r="EX43" s="13"/>
      <c r="EY43" s="13"/>
      <c r="EZ43" s="13"/>
      <c r="FA43" s="13"/>
      <c r="FB43" s="13"/>
      <c r="FC43" s="13"/>
      <c r="FD43" s="13"/>
      <c r="FE43" s="13"/>
      <c r="FF43" s="13"/>
      <c r="FG43" s="13"/>
      <c r="FH43" s="13"/>
      <c r="FI43" s="13"/>
      <c r="FJ43" s="13"/>
      <c r="FK43" s="13"/>
      <c r="FL43" s="13"/>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c r="IW43" s="13"/>
    </row>
    <row r="44" spans="1:257" s="14" customFormat="1" ht="17.25" customHeight="1">
      <c r="A44" s="33"/>
      <c r="B44" s="398"/>
      <c r="C44" s="388" t="s">
        <v>70</v>
      </c>
      <c r="D44" s="389"/>
      <c r="E44" s="15"/>
      <c r="F44" s="16" t="s">
        <v>260</v>
      </c>
      <c r="G44" s="375" t="s">
        <v>261</v>
      </c>
      <c r="H44" s="376"/>
      <c r="I44" s="17"/>
      <c r="J44" s="20">
        <v>1</v>
      </c>
      <c r="K44" s="19" t="s">
        <v>200</v>
      </c>
      <c r="L44" s="12">
        <f t="shared" si="2"/>
        <v>0</v>
      </c>
      <c r="M44" s="36"/>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c r="CY44" s="13"/>
      <c r="CZ44" s="13"/>
      <c r="DA44" s="13"/>
      <c r="DB44" s="13"/>
      <c r="DC44" s="13"/>
      <c r="DD44" s="13"/>
      <c r="DE44" s="13"/>
      <c r="DF44" s="13"/>
      <c r="DG44" s="13"/>
      <c r="DH44" s="13"/>
      <c r="DI44" s="13"/>
      <c r="DJ44" s="13"/>
      <c r="DK44" s="13"/>
      <c r="DL44" s="13"/>
      <c r="DM44" s="13"/>
      <c r="DN44" s="13"/>
      <c r="DO44" s="13"/>
      <c r="DP44" s="13"/>
      <c r="DQ44" s="13"/>
      <c r="DR44" s="13"/>
      <c r="DS44" s="13"/>
      <c r="DT44" s="13"/>
      <c r="DU44" s="13"/>
      <c r="DV44" s="13"/>
      <c r="DW44" s="13"/>
      <c r="DX44" s="13"/>
      <c r="DY44" s="13"/>
      <c r="DZ44" s="13"/>
      <c r="EA44" s="13"/>
      <c r="EB44" s="13"/>
      <c r="EC44" s="13"/>
      <c r="ED44" s="13"/>
      <c r="EE44" s="13"/>
      <c r="EF44" s="13"/>
      <c r="EG44" s="13"/>
      <c r="EH44" s="13"/>
      <c r="EI44" s="13"/>
      <c r="EJ44" s="13"/>
      <c r="EK44" s="13"/>
      <c r="EL44" s="13"/>
      <c r="EM44" s="13"/>
      <c r="EN44" s="13"/>
      <c r="EO44" s="13"/>
      <c r="EP44" s="13"/>
      <c r="EQ44" s="13"/>
      <c r="ER44" s="13"/>
      <c r="ES44" s="13"/>
      <c r="ET44" s="13"/>
      <c r="EU44" s="13"/>
      <c r="EV44" s="13"/>
      <c r="EW44" s="13"/>
      <c r="EX44" s="13"/>
      <c r="EY44" s="13"/>
      <c r="EZ44" s="13"/>
      <c r="FA44" s="13"/>
      <c r="FB44" s="13"/>
      <c r="FC44" s="13"/>
      <c r="FD44" s="13"/>
      <c r="FE44" s="13"/>
      <c r="FF44" s="13"/>
      <c r="FG44" s="13"/>
      <c r="FH44" s="13"/>
      <c r="FI44" s="13"/>
      <c r="FJ44" s="13"/>
      <c r="FK44" s="13"/>
      <c r="FL44" s="13"/>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c r="IW44" s="13"/>
    </row>
    <row r="45" spans="1:257" s="14" customFormat="1" ht="17.25" customHeight="1">
      <c r="A45" s="33"/>
      <c r="B45" s="398"/>
      <c r="C45" s="388" t="s">
        <v>71</v>
      </c>
      <c r="D45" s="389"/>
      <c r="E45" s="15"/>
      <c r="F45" s="16" t="s">
        <v>264</v>
      </c>
      <c r="G45" s="375" t="s">
        <v>262</v>
      </c>
      <c r="H45" s="376"/>
      <c r="I45" s="17"/>
      <c r="J45" s="20">
        <v>2</v>
      </c>
      <c r="K45" s="19" t="s">
        <v>200</v>
      </c>
      <c r="L45" s="12">
        <f t="shared" si="2"/>
        <v>0</v>
      </c>
      <c r="M45" s="36"/>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c r="CY45" s="13"/>
      <c r="CZ45" s="13"/>
      <c r="DA45" s="13"/>
      <c r="DB45" s="13"/>
      <c r="DC45" s="13"/>
      <c r="DD45" s="13"/>
      <c r="DE45" s="13"/>
      <c r="DF45" s="13"/>
      <c r="DG45" s="13"/>
      <c r="DH45" s="13"/>
      <c r="DI45" s="13"/>
      <c r="DJ45" s="13"/>
      <c r="DK45" s="13"/>
      <c r="DL45" s="13"/>
      <c r="DM45" s="13"/>
      <c r="DN45" s="13"/>
      <c r="DO45" s="13"/>
      <c r="DP45" s="13"/>
      <c r="DQ45" s="13"/>
      <c r="DR45" s="13"/>
      <c r="DS45" s="13"/>
      <c r="DT45" s="13"/>
      <c r="DU45" s="13"/>
      <c r="DV45" s="13"/>
      <c r="DW45" s="13"/>
      <c r="DX45" s="13"/>
      <c r="DY45" s="13"/>
      <c r="DZ45" s="13"/>
      <c r="EA45" s="13"/>
      <c r="EB45" s="13"/>
      <c r="EC45" s="13"/>
      <c r="ED45" s="13"/>
      <c r="EE45" s="13"/>
      <c r="EF45" s="13"/>
      <c r="EG45" s="13"/>
      <c r="EH45" s="13"/>
      <c r="EI45" s="13"/>
      <c r="EJ45" s="13"/>
      <c r="EK45" s="13"/>
      <c r="EL45" s="13"/>
      <c r="EM45" s="13"/>
      <c r="EN45" s="13"/>
      <c r="EO45" s="13"/>
      <c r="EP45" s="13"/>
      <c r="EQ45" s="13"/>
      <c r="ER45" s="13"/>
      <c r="ES45" s="13"/>
      <c r="ET45" s="13"/>
      <c r="EU45" s="13"/>
      <c r="EV45" s="13"/>
      <c r="EW45" s="13"/>
      <c r="EX45" s="13"/>
      <c r="EY45" s="13"/>
      <c r="EZ45" s="13"/>
      <c r="FA45" s="13"/>
      <c r="FB45" s="13"/>
      <c r="FC45" s="13"/>
      <c r="FD45" s="13"/>
      <c r="FE45" s="13"/>
      <c r="FF45" s="13"/>
      <c r="FG45" s="13"/>
      <c r="FH45" s="13"/>
      <c r="FI45" s="13"/>
      <c r="FJ45" s="13"/>
      <c r="FK45" s="13"/>
      <c r="FL45" s="13"/>
      <c r="FM45" s="13"/>
      <c r="FN45" s="13"/>
      <c r="FO45" s="13"/>
      <c r="FP45" s="13"/>
      <c r="FQ45" s="13"/>
      <c r="FR45" s="13"/>
      <c r="FS45" s="13"/>
      <c r="FT45" s="13"/>
      <c r="FU45" s="13"/>
      <c r="FV45" s="13"/>
      <c r="FW45" s="13"/>
      <c r="FX45" s="13"/>
      <c r="FY45" s="13"/>
      <c r="FZ45" s="13"/>
      <c r="GA45" s="13"/>
      <c r="GB45" s="13"/>
      <c r="GC45" s="13"/>
      <c r="GD45" s="13"/>
      <c r="GE45" s="13"/>
      <c r="GF45" s="13"/>
      <c r="GG45" s="13"/>
      <c r="GH45" s="13"/>
      <c r="GI45" s="13"/>
      <c r="GJ45" s="13"/>
      <c r="GK45" s="13"/>
      <c r="GL45" s="13"/>
      <c r="GM45" s="13"/>
      <c r="GN45" s="13"/>
      <c r="GO45" s="13"/>
      <c r="GP45" s="13"/>
      <c r="GQ45" s="13"/>
      <c r="GR45" s="13"/>
      <c r="GS45" s="13"/>
      <c r="GT45" s="13"/>
      <c r="GU45" s="13"/>
      <c r="GV45" s="13"/>
      <c r="GW45" s="13"/>
      <c r="GX45" s="13"/>
      <c r="GY45" s="13"/>
      <c r="GZ45" s="13"/>
      <c r="HA45" s="13"/>
      <c r="HB45" s="13"/>
      <c r="HC45" s="13"/>
      <c r="HD45" s="13"/>
      <c r="HE45" s="13"/>
      <c r="HF45" s="13"/>
      <c r="HG45" s="13"/>
      <c r="HH45" s="13"/>
      <c r="HI45" s="13"/>
      <c r="HJ45" s="13"/>
      <c r="HK45" s="13"/>
      <c r="HL45" s="13"/>
      <c r="HM45" s="13"/>
      <c r="HN45" s="13"/>
      <c r="HO45" s="13"/>
      <c r="HP45" s="13"/>
      <c r="HQ45" s="13"/>
      <c r="HR45" s="13"/>
      <c r="HS45" s="13"/>
      <c r="HT45" s="13"/>
      <c r="HU45" s="13"/>
      <c r="HV45" s="13"/>
      <c r="HW45" s="13"/>
      <c r="HX45" s="13"/>
      <c r="HY45" s="13"/>
      <c r="HZ45" s="13"/>
      <c r="IA45" s="13"/>
      <c r="IB45" s="13"/>
      <c r="IC45" s="13"/>
      <c r="ID45" s="13"/>
      <c r="IE45" s="13"/>
      <c r="IF45" s="13"/>
      <c r="IG45" s="13"/>
      <c r="IH45" s="13"/>
      <c r="II45" s="13"/>
      <c r="IJ45" s="13"/>
      <c r="IK45" s="13"/>
      <c r="IL45" s="13"/>
      <c r="IM45" s="13"/>
      <c r="IN45" s="13"/>
      <c r="IO45" s="13"/>
      <c r="IP45" s="13"/>
      <c r="IQ45" s="13"/>
      <c r="IR45" s="13"/>
      <c r="IS45" s="13"/>
      <c r="IT45" s="13"/>
      <c r="IU45" s="13"/>
      <c r="IV45" s="13"/>
      <c r="IW45" s="13"/>
    </row>
    <row r="46" spans="1:257" s="14" customFormat="1" ht="17.25" customHeight="1">
      <c r="A46" s="33"/>
      <c r="B46" s="398"/>
      <c r="C46" s="388" t="s">
        <v>73</v>
      </c>
      <c r="D46" s="389"/>
      <c r="E46" s="15"/>
      <c r="F46" s="16" t="s">
        <v>265</v>
      </c>
      <c r="G46" s="375" t="s">
        <v>263</v>
      </c>
      <c r="H46" s="376"/>
      <c r="I46" s="17"/>
      <c r="J46" s="20">
        <v>1.5</v>
      </c>
      <c r="K46" s="19" t="s">
        <v>200</v>
      </c>
      <c r="L46" s="12">
        <f t="shared" si="2"/>
        <v>0</v>
      </c>
      <c r="M46" s="36"/>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c r="DK46" s="13"/>
      <c r="DL46" s="13"/>
      <c r="DM46" s="13"/>
      <c r="DN46" s="13"/>
      <c r="DO46" s="13"/>
      <c r="DP46" s="13"/>
      <c r="DQ46" s="13"/>
      <c r="DR46" s="13"/>
      <c r="DS46" s="13"/>
      <c r="DT46" s="13"/>
      <c r="DU46" s="13"/>
      <c r="DV46" s="13"/>
      <c r="DW46" s="13"/>
      <c r="DX46" s="13"/>
      <c r="DY46" s="13"/>
      <c r="DZ46" s="13"/>
      <c r="EA46" s="13"/>
      <c r="EB46" s="13"/>
      <c r="EC46" s="13"/>
      <c r="ED46" s="13"/>
      <c r="EE46" s="13"/>
      <c r="EF46" s="13"/>
      <c r="EG46" s="13"/>
      <c r="EH46" s="13"/>
      <c r="EI46" s="13"/>
      <c r="EJ46" s="13"/>
      <c r="EK46" s="13"/>
      <c r="EL46" s="13"/>
      <c r="EM46" s="13"/>
      <c r="EN46" s="13"/>
      <c r="EO46" s="13"/>
      <c r="EP46" s="13"/>
      <c r="EQ46" s="13"/>
      <c r="ER46" s="13"/>
      <c r="ES46" s="13"/>
      <c r="ET46" s="13"/>
      <c r="EU46" s="13"/>
      <c r="EV46" s="13"/>
      <c r="EW46" s="13"/>
      <c r="EX46" s="13"/>
      <c r="EY46" s="13"/>
      <c r="EZ46" s="13"/>
      <c r="FA46" s="13"/>
      <c r="FB46" s="13"/>
      <c r="FC46" s="13"/>
      <c r="FD46" s="13"/>
      <c r="FE46" s="13"/>
      <c r="FF46" s="13"/>
      <c r="FG46" s="13"/>
      <c r="FH46" s="13"/>
      <c r="FI46" s="13"/>
      <c r="FJ46" s="13"/>
      <c r="FK46" s="13"/>
      <c r="FL46" s="13"/>
      <c r="FM46" s="13"/>
      <c r="FN46" s="13"/>
      <c r="FO46" s="13"/>
      <c r="FP46" s="13"/>
      <c r="FQ46" s="13"/>
      <c r="FR46" s="13"/>
      <c r="FS46" s="13"/>
      <c r="FT46" s="13"/>
      <c r="FU46" s="13"/>
      <c r="FV46" s="13"/>
      <c r="FW46" s="13"/>
      <c r="FX46" s="13"/>
      <c r="FY46" s="13"/>
      <c r="FZ46" s="13"/>
      <c r="GA46" s="13"/>
      <c r="GB46" s="13"/>
      <c r="GC46" s="13"/>
      <c r="GD46" s="13"/>
      <c r="GE46" s="13"/>
      <c r="GF46" s="13"/>
      <c r="GG46" s="13"/>
      <c r="GH46" s="13"/>
      <c r="GI46" s="13"/>
      <c r="GJ46" s="13"/>
      <c r="GK46" s="13"/>
      <c r="GL46" s="13"/>
      <c r="GM46" s="13"/>
      <c r="GN46" s="13"/>
      <c r="GO46" s="13"/>
      <c r="GP46" s="13"/>
      <c r="GQ46" s="13"/>
      <c r="GR46" s="13"/>
      <c r="GS46" s="13"/>
      <c r="GT46" s="13"/>
      <c r="GU46" s="13"/>
      <c r="GV46" s="13"/>
      <c r="GW46" s="13"/>
      <c r="GX46" s="13"/>
      <c r="GY46" s="13"/>
      <c r="GZ46" s="13"/>
      <c r="HA46" s="13"/>
      <c r="HB46" s="13"/>
      <c r="HC46" s="13"/>
      <c r="HD46" s="13"/>
      <c r="HE46" s="13"/>
      <c r="HF46" s="13"/>
      <c r="HG46" s="13"/>
      <c r="HH46" s="13"/>
      <c r="HI46" s="13"/>
      <c r="HJ46" s="13"/>
      <c r="HK46" s="13"/>
      <c r="HL46" s="13"/>
      <c r="HM46" s="13"/>
      <c r="HN46" s="13"/>
      <c r="HO46" s="13"/>
      <c r="HP46" s="13"/>
      <c r="HQ46" s="13"/>
      <c r="HR46" s="13"/>
      <c r="HS46" s="13"/>
      <c r="HT46" s="13"/>
      <c r="HU46" s="13"/>
      <c r="HV46" s="13"/>
      <c r="HW46" s="13"/>
      <c r="HX46" s="13"/>
      <c r="HY46" s="13"/>
      <c r="HZ46" s="13"/>
      <c r="IA46" s="13"/>
      <c r="IB46" s="13"/>
      <c r="IC46" s="13"/>
      <c r="ID46" s="13"/>
      <c r="IE46" s="13"/>
      <c r="IF46" s="13"/>
      <c r="IG46" s="13"/>
      <c r="IH46" s="13"/>
      <c r="II46" s="13"/>
      <c r="IJ46" s="13"/>
      <c r="IK46" s="13"/>
      <c r="IL46" s="13"/>
      <c r="IM46" s="13"/>
      <c r="IN46" s="13"/>
      <c r="IO46" s="13"/>
      <c r="IP46" s="13"/>
      <c r="IQ46" s="13"/>
      <c r="IR46" s="13"/>
      <c r="IS46" s="13"/>
      <c r="IT46" s="13"/>
      <c r="IU46" s="13"/>
      <c r="IV46" s="13"/>
      <c r="IW46" s="13"/>
    </row>
    <row r="47" spans="1:257" s="14" customFormat="1" ht="17.25" customHeight="1">
      <c r="A47" s="33"/>
      <c r="B47" s="398"/>
      <c r="C47" s="388" t="s">
        <v>74</v>
      </c>
      <c r="D47" s="389"/>
      <c r="E47" s="15"/>
      <c r="F47" s="16" t="s">
        <v>265</v>
      </c>
      <c r="G47" s="375" t="s">
        <v>263</v>
      </c>
      <c r="H47" s="376"/>
      <c r="I47" s="17"/>
      <c r="J47" s="20">
        <v>1.5</v>
      </c>
      <c r="K47" s="19" t="s">
        <v>200</v>
      </c>
      <c r="L47" s="12">
        <f t="shared" si="2"/>
        <v>0</v>
      </c>
      <c r="M47" s="36"/>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13"/>
      <c r="CS47" s="13"/>
      <c r="CT47" s="13"/>
      <c r="CU47" s="13"/>
      <c r="CV47" s="13"/>
      <c r="CW47" s="13"/>
      <c r="CX47" s="13"/>
      <c r="CY47" s="13"/>
      <c r="CZ47" s="13"/>
      <c r="DA47" s="13"/>
      <c r="DB47" s="13"/>
      <c r="DC47" s="13"/>
      <c r="DD47" s="13"/>
      <c r="DE47" s="13"/>
      <c r="DF47" s="13"/>
      <c r="DG47" s="13"/>
      <c r="DH47" s="13"/>
      <c r="DI47" s="13"/>
      <c r="DJ47" s="13"/>
      <c r="DK47" s="13"/>
      <c r="DL47" s="13"/>
      <c r="DM47" s="13"/>
      <c r="DN47" s="13"/>
      <c r="DO47" s="13"/>
      <c r="DP47" s="13"/>
      <c r="DQ47" s="13"/>
      <c r="DR47" s="13"/>
      <c r="DS47" s="13"/>
      <c r="DT47" s="13"/>
      <c r="DU47" s="13"/>
      <c r="DV47" s="13"/>
      <c r="DW47" s="13"/>
      <c r="DX47" s="13"/>
      <c r="DY47" s="13"/>
      <c r="DZ47" s="13"/>
      <c r="EA47" s="13"/>
      <c r="EB47" s="13"/>
      <c r="EC47" s="13"/>
      <c r="ED47" s="13"/>
      <c r="EE47" s="13"/>
      <c r="EF47" s="13"/>
      <c r="EG47" s="13"/>
      <c r="EH47" s="13"/>
      <c r="EI47" s="13"/>
      <c r="EJ47" s="13"/>
      <c r="EK47" s="13"/>
      <c r="EL47" s="13"/>
      <c r="EM47" s="13"/>
      <c r="EN47" s="13"/>
      <c r="EO47" s="13"/>
      <c r="EP47" s="13"/>
      <c r="EQ47" s="13"/>
      <c r="ER47" s="13"/>
      <c r="ES47" s="13"/>
      <c r="ET47" s="13"/>
      <c r="EU47" s="13"/>
      <c r="EV47" s="13"/>
      <c r="EW47" s="13"/>
      <c r="EX47" s="13"/>
      <c r="EY47" s="13"/>
      <c r="EZ47" s="13"/>
      <c r="FA47" s="13"/>
      <c r="FB47" s="13"/>
      <c r="FC47" s="13"/>
      <c r="FD47" s="13"/>
      <c r="FE47" s="13"/>
      <c r="FF47" s="13"/>
      <c r="FG47" s="13"/>
      <c r="FH47" s="13"/>
      <c r="FI47" s="13"/>
      <c r="FJ47" s="13"/>
      <c r="FK47" s="13"/>
      <c r="FL47" s="13"/>
      <c r="FM47" s="13"/>
      <c r="FN47" s="13"/>
      <c r="FO47" s="13"/>
      <c r="FP47" s="13"/>
      <c r="FQ47" s="13"/>
      <c r="FR47" s="13"/>
      <c r="FS47" s="13"/>
      <c r="FT47" s="13"/>
      <c r="FU47" s="13"/>
      <c r="FV47" s="13"/>
      <c r="FW47" s="13"/>
      <c r="FX47" s="13"/>
      <c r="FY47" s="13"/>
      <c r="FZ47" s="13"/>
      <c r="GA47" s="13"/>
      <c r="GB47" s="13"/>
      <c r="GC47" s="13"/>
      <c r="GD47" s="13"/>
      <c r="GE47" s="13"/>
      <c r="GF47" s="13"/>
      <c r="GG47" s="13"/>
      <c r="GH47" s="13"/>
      <c r="GI47" s="13"/>
      <c r="GJ47" s="13"/>
      <c r="GK47" s="13"/>
      <c r="GL47" s="13"/>
      <c r="GM47" s="13"/>
      <c r="GN47" s="13"/>
      <c r="GO47" s="13"/>
      <c r="GP47" s="13"/>
      <c r="GQ47" s="13"/>
      <c r="GR47" s="13"/>
      <c r="GS47" s="13"/>
      <c r="GT47" s="13"/>
      <c r="GU47" s="13"/>
      <c r="GV47" s="13"/>
      <c r="GW47" s="13"/>
      <c r="GX47" s="13"/>
      <c r="GY47" s="13"/>
      <c r="GZ47" s="13"/>
      <c r="HA47" s="13"/>
      <c r="HB47" s="13"/>
      <c r="HC47" s="13"/>
      <c r="HD47" s="13"/>
      <c r="HE47" s="13"/>
      <c r="HF47" s="13"/>
      <c r="HG47" s="13"/>
      <c r="HH47" s="13"/>
      <c r="HI47" s="13"/>
      <c r="HJ47" s="13"/>
      <c r="HK47" s="13"/>
      <c r="HL47" s="13"/>
      <c r="HM47" s="13"/>
      <c r="HN47" s="13"/>
      <c r="HO47" s="13"/>
      <c r="HP47" s="13"/>
      <c r="HQ47" s="13"/>
      <c r="HR47" s="13"/>
      <c r="HS47" s="13"/>
      <c r="HT47" s="13"/>
      <c r="HU47" s="13"/>
      <c r="HV47" s="13"/>
      <c r="HW47" s="13"/>
      <c r="HX47" s="13"/>
      <c r="HY47" s="13"/>
      <c r="HZ47" s="13"/>
      <c r="IA47" s="13"/>
      <c r="IB47" s="13"/>
      <c r="IC47" s="13"/>
      <c r="ID47" s="13"/>
      <c r="IE47" s="13"/>
      <c r="IF47" s="13"/>
      <c r="IG47" s="13"/>
      <c r="IH47" s="13"/>
      <c r="II47" s="13"/>
      <c r="IJ47" s="13"/>
      <c r="IK47" s="13"/>
      <c r="IL47" s="13"/>
      <c r="IM47" s="13"/>
      <c r="IN47" s="13"/>
      <c r="IO47" s="13"/>
      <c r="IP47" s="13"/>
      <c r="IQ47" s="13"/>
      <c r="IR47" s="13"/>
      <c r="IS47" s="13"/>
      <c r="IT47" s="13"/>
      <c r="IU47" s="13"/>
      <c r="IV47" s="13"/>
      <c r="IW47" s="13"/>
    </row>
    <row r="48" spans="1:257" s="14" customFormat="1" ht="17.25" customHeight="1">
      <c r="A48" s="33"/>
      <c r="B48" s="398"/>
      <c r="C48" s="388" t="s">
        <v>76</v>
      </c>
      <c r="D48" s="389"/>
      <c r="E48" s="15"/>
      <c r="F48" s="16" t="s">
        <v>265</v>
      </c>
      <c r="G48" s="375" t="s">
        <v>263</v>
      </c>
      <c r="H48" s="376"/>
      <c r="I48" s="17"/>
      <c r="J48" s="20">
        <v>1.5</v>
      </c>
      <c r="K48" s="19" t="s">
        <v>200</v>
      </c>
      <c r="L48" s="12">
        <f t="shared" si="2"/>
        <v>0</v>
      </c>
      <c r="M48" s="36"/>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CJ48" s="13"/>
      <c r="CK48" s="13"/>
      <c r="CL48" s="13"/>
      <c r="CM48" s="13"/>
      <c r="CN48" s="13"/>
      <c r="CO48" s="13"/>
      <c r="CP48" s="13"/>
      <c r="CQ48" s="13"/>
      <c r="CR48" s="13"/>
      <c r="CS48" s="13"/>
      <c r="CT48" s="13"/>
      <c r="CU48" s="13"/>
      <c r="CV48" s="13"/>
      <c r="CW48" s="13"/>
      <c r="CX48" s="13"/>
      <c r="CY48" s="13"/>
      <c r="CZ48" s="13"/>
      <c r="DA48" s="13"/>
      <c r="DB48" s="13"/>
      <c r="DC48" s="13"/>
      <c r="DD48" s="13"/>
      <c r="DE48" s="13"/>
      <c r="DF48" s="13"/>
      <c r="DG48" s="13"/>
      <c r="DH48" s="13"/>
      <c r="DI48" s="13"/>
      <c r="DJ48" s="13"/>
      <c r="DK48" s="13"/>
      <c r="DL48" s="13"/>
      <c r="DM48" s="13"/>
      <c r="DN48" s="13"/>
      <c r="DO48" s="13"/>
      <c r="DP48" s="13"/>
      <c r="DQ48" s="13"/>
      <c r="DR48" s="13"/>
      <c r="DS48" s="13"/>
      <c r="DT48" s="13"/>
      <c r="DU48" s="13"/>
      <c r="DV48" s="13"/>
      <c r="DW48" s="13"/>
      <c r="DX48" s="13"/>
      <c r="DY48" s="13"/>
      <c r="DZ48" s="13"/>
      <c r="EA48" s="13"/>
      <c r="EB48" s="13"/>
      <c r="EC48" s="13"/>
      <c r="ED48" s="13"/>
      <c r="EE48" s="13"/>
      <c r="EF48" s="13"/>
      <c r="EG48" s="13"/>
      <c r="EH48" s="13"/>
      <c r="EI48" s="13"/>
      <c r="EJ48" s="13"/>
      <c r="EK48" s="13"/>
      <c r="EL48" s="13"/>
      <c r="EM48" s="13"/>
      <c r="EN48" s="13"/>
      <c r="EO48" s="13"/>
      <c r="EP48" s="13"/>
      <c r="EQ48" s="13"/>
      <c r="ER48" s="13"/>
      <c r="ES48" s="13"/>
      <c r="ET48" s="13"/>
      <c r="EU48" s="13"/>
      <c r="EV48" s="13"/>
      <c r="EW48" s="13"/>
      <c r="EX48" s="13"/>
      <c r="EY48" s="13"/>
      <c r="EZ48" s="13"/>
      <c r="FA48" s="13"/>
      <c r="FB48" s="13"/>
      <c r="FC48" s="13"/>
      <c r="FD48" s="13"/>
      <c r="FE48" s="13"/>
      <c r="FF48" s="13"/>
      <c r="FG48" s="13"/>
      <c r="FH48" s="13"/>
      <c r="FI48" s="13"/>
      <c r="FJ48" s="13"/>
      <c r="FK48" s="13"/>
      <c r="FL48" s="13"/>
      <c r="FM48" s="13"/>
      <c r="FN48" s="13"/>
      <c r="FO48" s="13"/>
      <c r="FP48" s="13"/>
      <c r="FQ48" s="13"/>
      <c r="FR48" s="13"/>
      <c r="FS48" s="13"/>
      <c r="FT48" s="13"/>
      <c r="FU48" s="13"/>
      <c r="FV48" s="13"/>
      <c r="FW48" s="13"/>
      <c r="FX48" s="13"/>
      <c r="FY48" s="13"/>
      <c r="FZ48" s="13"/>
      <c r="GA48" s="13"/>
      <c r="GB48" s="13"/>
      <c r="GC48" s="13"/>
      <c r="GD48" s="13"/>
      <c r="GE48" s="13"/>
      <c r="GF48" s="13"/>
      <c r="GG48" s="13"/>
      <c r="GH48" s="13"/>
      <c r="GI48" s="13"/>
      <c r="GJ48" s="13"/>
      <c r="GK48" s="13"/>
      <c r="GL48" s="13"/>
      <c r="GM48" s="13"/>
      <c r="GN48" s="13"/>
      <c r="GO48" s="13"/>
      <c r="GP48" s="13"/>
      <c r="GQ48" s="13"/>
      <c r="GR48" s="13"/>
      <c r="GS48" s="13"/>
      <c r="GT48" s="13"/>
      <c r="GU48" s="13"/>
      <c r="GV48" s="13"/>
      <c r="GW48" s="13"/>
      <c r="GX48" s="13"/>
      <c r="GY48" s="13"/>
      <c r="GZ48" s="13"/>
      <c r="HA48" s="13"/>
      <c r="HB48" s="13"/>
      <c r="HC48" s="13"/>
      <c r="HD48" s="13"/>
      <c r="HE48" s="13"/>
      <c r="HF48" s="13"/>
      <c r="HG48" s="13"/>
      <c r="HH48" s="13"/>
      <c r="HI48" s="13"/>
      <c r="HJ48" s="13"/>
      <c r="HK48" s="13"/>
      <c r="HL48" s="13"/>
      <c r="HM48" s="13"/>
      <c r="HN48" s="13"/>
      <c r="HO48" s="13"/>
      <c r="HP48" s="13"/>
      <c r="HQ48" s="13"/>
      <c r="HR48" s="13"/>
      <c r="HS48" s="13"/>
      <c r="HT48" s="13"/>
      <c r="HU48" s="13"/>
      <c r="HV48" s="13"/>
      <c r="HW48" s="13"/>
      <c r="HX48" s="13"/>
      <c r="HY48" s="13"/>
      <c r="HZ48" s="13"/>
      <c r="IA48" s="13"/>
      <c r="IB48" s="13"/>
      <c r="IC48" s="13"/>
      <c r="ID48" s="13"/>
      <c r="IE48" s="13"/>
      <c r="IF48" s="13"/>
      <c r="IG48" s="13"/>
      <c r="IH48" s="13"/>
      <c r="II48" s="13"/>
      <c r="IJ48" s="13"/>
      <c r="IK48" s="13"/>
      <c r="IL48" s="13"/>
      <c r="IM48" s="13"/>
      <c r="IN48" s="13"/>
      <c r="IO48" s="13"/>
      <c r="IP48" s="13"/>
      <c r="IQ48" s="13"/>
      <c r="IR48" s="13"/>
      <c r="IS48" s="13"/>
      <c r="IT48" s="13"/>
      <c r="IU48" s="13"/>
      <c r="IV48" s="13"/>
      <c r="IW48" s="13"/>
    </row>
    <row r="49" spans="1:257" s="14" customFormat="1" ht="17.25" customHeight="1">
      <c r="A49" s="33"/>
      <c r="B49" s="398"/>
      <c r="C49" s="388" t="s">
        <v>77</v>
      </c>
      <c r="D49" s="389"/>
      <c r="E49" s="15"/>
      <c r="F49" s="16" t="s">
        <v>266</v>
      </c>
      <c r="G49" s="375" t="s">
        <v>263</v>
      </c>
      <c r="H49" s="376"/>
      <c r="I49" s="17"/>
      <c r="J49" s="20">
        <v>7.5</v>
      </c>
      <c r="K49" s="19" t="s">
        <v>200</v>
      </c>
      <c r="L49" s="12">
        <f t="shared" si="2"/>
        <v>0</v>
      </c>
      <c r="M49" s="36"/>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c r="CY49" s="13"/>
      <c r="CZ49" s="13"/>
      <c r="DA49" s="13"/>
      <c r="DB49" s="13"/>
      <c r="DC49" s="13"/>
      <c r="DD49" s="13"/>
      <c r="DE49" s="13"/>
      <c r="DF49" s="13"/>
      <c r="DG49" s="13"/>
      <c r="DH49" s="13"/>
      <c r="DI49" s="13"/>
      <c r="DJ49" s="13"/>
      <c r="DK49" s="13"/>
      <c r="DL49" s="13"/>
      <c r="DM49" s="13"/>
      <c r="DN49" s="13"/>
      <c r="DO49" s="13"/>
      <c r="DP49" s="13"/>
      <c r="DQ49" s="13"/>
      <c r="DR49" s="13"/>
      <c r="DS49" s="13"/>
      <c r="DT49" s="13"/>
      <c r="DU49" s="13"/>
      <c r="DV49" s="13"/>
      <c r="DW49" s="13"/>
      <c r="DX49" s="13"/>
      <c r="DY49" s="13"/>
      <c r="DZ49" s="13"/>
      <c r="EA49" s="13"/>
      <c r="EB49" s="13"/>
      <c r="EC49" s="13"/>
      <c r="ED49" s="13"/>
      <c r="EE49" s="13"/>
      <c r="EF49" s="13"/>
      <c r="EG49" s="13"/>
      <c r="EH49" s="13"/>
      <c r="EI49" s="13"/>
      <c r="EJ49" s="13"/>
      <c r="EK49" s="13"/>
      <c r="EL49" s="13"/>
      <c r="EM49" s="13"/>
      <c r="EN49" s="13"/>
      <c r="EO49" s="13"/>
      <c r="EP49" s="13"/>
      <c r="EQ49" s="13"/>
      <c r="ER49" s="13"/>
      <c r="ES49" s="13"/>
      <c r="ET49" s="13"/>
      <c r="EU49" s="13"/>
      <c r="EV49" s="13"/>
      <c r="EW49" s="13"/>
      <c r="EX49" s="13"/>
      <c r="EY49" s="13"/>
      <c r="EZ49" s="13"/>
      <c r="FA49" s="13"/>
      <c r="FB49" s="13"/>
      <c r="FC49" s="13"/>
      <c r="FD49" s="13"/>
      <c r="FE49" s="13"/>
      <c r="FF49" s="13"/>
      <c r="FG49" s="13"/>
      <c r="FH49" s="13"/>
      <c r="FI49" s="13"/>
      <c r="FJ49" s="13"/>
      <c r="FK49" s="13"/>
      <c r="FL49" s="13"/>
      <c r="FM49" s="13"/>
      <c r="FN49" s="13"/>
      <c r="FO49" s="13"/>
      <c r="FP49" s="13"/>
      <c r="FQ49" s="13"/>
      <c r="FR49" s="13"/>
      <c r="FS49" s="13"/>
      <c r="FT49" s="13"/>
      <c r="FU49" s="13"/>
      <c r="FV49" s="13"/>
      <c r="FW49" s="13"/>
      <c r="FX49" s="13"/>
      <c r="FY49" s="13"/>
      <c r="FZ49" s="13"/>
      <c r="GA49" s="13"/>
      <c r="GB49" s="13"/>
      <c r="GC49" s="13"/>
      <c r="GD49" s="13"/>
      <c r="GE49" s="13"/>
      <c r="GF49" s="13"/>
      <c r="GG49" s="13"/>
      <c r="GH49" s="13"/>
      <c r="GI49" s="13"/>
      <c r="GJ49" s="13"/>
      <c r="GK49" s="13"/>
      <c r="GL49" s="13"/>
      <c r="GM49" s="13"/>
      <c r="GN49" s="13"/>
      <c r="GO49" s="13"/>
      <c r="GP49" s="13"/>
      <c r="GQ49" s="13"/>
      <c r="GR49" s="13"/>
      <c r="GS49" s="13"/>
      <c r="GT49" s="13"/>
      <c r="GU49" s="13"/>
      <c r="GV49" s="13"/>
      <c r="GW49" s="13"/>
      <c r="GX49" s="13"/>
      <c r="GY49" s="13"/>
      <c r="GZ49" s="13"/>
      <c r="HA49" s="13"/>
      <c r="HB49" s="13"/>
      <c r="HC49" s="13"/>
      <c r="HD49" s="13"/>
      <c r="HE49" s="13"/>
      <c r="HF49" s="13"/>
      <c r="HG49" s="13"/>
      <c r="HH49" s="13"/>
      <c r="HI49" s="13"/>
      <c r="HJ49" s="13"/>
      <c r="HK49" s="13"/>
      <c r="HL49" s="13"/>
      <c r="HM49" s="13"/>
      <c r="HN49" s="13"/>
      <c r="HO49" s="13"/>
      <c r="HP49" s="13"/>
      <c r="HQ49" s="13"/>
      <c r="HR49" s="13"/>
      <c r="HS49" s="13"/>
      <c r="HT49" s="13"/>
      <c r="HU49" s="13"/>
      <c r="HV49" s="13"/>
      <c r="HW49" s="13"/>
      <c r="HX49" s="13"/>
      <c r="HY49" s="13"/>
      <c r="HZ49" s="13"/>
      <c r="IA49" s="13"/>
      <c r="IB49" s="13"/>
      <c r="IC49" s="13"/>
      <c r="ID49" s="13"/>
      <c r="IE49" s="13"/>
      <c r="IF49" s="13"/>
      <c r="IG49" s="13"/>
      <c r="IH49" s="13"/>
      <c r="II49" s="13"/>
      <c r="IJ49" s="13"/>
      <c r="IK49" s="13"/>
      <c r="IL49" s="13"/>
      <c r="IM49" s="13"/>
      <c r="IN49" s="13"/>
      <c r="IO49" s="13"/>
      <c r="IP49" s="13"/>
      <c r="IQ49" s="13"/>
      <c r="IR49" s="13"/>
      <c r="IS49" s="13"/>
      <c r="IT49" s="13"/>
      <c r="IU49" s="13"/>
      <c r="IV49" s="13"/>
      <c r="IW49" s="13"/>
    </row>
    <row r="50" spans="1:257" s="14" customFormat="1" ht="17.25" customHeight="1">
      <c r="A50" s="33"/>
      <c r="B50" s="398"/>
      <c r="C50" s="388" t="s">
        <v>79</v>
      </c>
      <c r="D50" s="389"/>
      <c r="E50" s="15"/>
      <c r="F50" s="16" t="s">
        <v>260</v>
      </c>
      <c r="G50" s="375" t="s">
        <v>261</v>
      </c>
      <c r="H50" s="376"/>
      <c r="I50" s="17"/>
      <c r="J50" s="20">
        <v>1</v>
      </c>
      <c r="K50" s="19" t="s">
        <v>200</v>
      </c>
      <c r="L50" s="12">
        <f t="shared" si="2"/>
        <v>0</v>
      </c>
      <c r="M50" s="36"/>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3"/>
      <c r="CT50" s="13"/>
      <c r="CU50" s="13"/>
      <c r="CV50" s="13"/>
      <c r="CW50" s="13"/>
      <c r="CX50" s="13"/>
      <c r="CY50" s="13"/>
      <c r="CZ50" s="13"/>
      <c r="DA50" s="13"/>
      <c r="DB50" s="13"/>
      <c r="DC50" s="13"/>
      <c r="DD50" s="13"/>
      <c r="DE50" s="13"/>
      <c r="DF50" s="13"/>
      <c r="DG50" s="13"/>
      <c r="DH50" s="13"/>
      <c r="DI50" s="13"/>
      <c r="DJ50" s="13"/>
      <c r="DK50" s="13"/>
      <c r="DL50" s="13"/>
      <c r="DM50" s="13"/>
      <c r="DN50" s="13"/>
      <c r="DO50" s="13"/>
      <c r="DP50" s="13"/>
      <c r="DQ50" s="13"/>
      <c r="DR50" s="13"/>
      <c r="DS50" s="13"/>
      <c r="DT50" s="13"/>
      <c r="DU50" s="13"/>
      <c r="DV50" s="13"/>
      <c r="DW50" s="13"/>
      <c r="DX50" s="13"/>
      <c r="DY50" s="13"/>
      <c r="DZ50" s="13"/>
      <c r="EA50" s="13"/>
      <c r="EB50" s="13"/>
      <c r="EC50" s="13"/>
      <c r="ED50" s="13"/>
      <c r="EE50" s="13"/>
      <c r="EF50" s="13"/>
      <c r="EG50" s="13"/>
      <c r="EH50" s="13"/>
      <c r="EI50" s="13"/>
      <c r="EJ50" s="13"/>
      <c r="EK50" s="13"/>
      <c r="EL50" s="13"/>
      <c r="EM50" s="13"/>
      <c r="EN50" s="13"/>
      <c r="EO50" s="13"/>
      <c r="EP50" s="13"/>
      <c r="EQ50" s="13"/>
      <c r="ER50" s="13"/>
      <c r="ES50" s="13"/>
      <c r="ET50" s="13"/>
      <c r="EU50" s="13"/>
      <c r="EV50" s="13"/>
      <c r="EW50" s="13"/>
      <c r="EX50" s="13"/>
      <c r="EY50" s="13"/>
      <c r="EZ50" s="13"/>
      <c r="FA50" s="13"/>
      <c r="FB50" s="13"/>
      <c r="FC50" s="13"/>
      <c r="FD50" s="13"/>
      <c r="FE50" s="13"/>
      <c r="FF50" s="13"/>
      <c r="FG50" s="13"/>
      <c r="FH50" s="13"/>
      <c r="FI50" s="13"/>
      <c r="FJ50" s="13"/>
      <c r="FK50" s="13"/>
      <c r="FL50" s="13"/>
      <c r="FM50" s="13"/>
      <c r="FN50" s="13"/>
      <c r="FO50" s="13"/>
      <c r="FP50" s="13"/>
      <c r="FQ50" s="13"/>
      <c r="FR50" s="13"/>
      <c r="FS50" s="13"/>
      <c r="FT50" s="13"/>
      <c r="FU50" s="13"/>
      <c r="FV50" s="13"/>
      <c r="FW50" s="13"/>
      <c r="FX50" s="13"/>
      <c r="FY50" s="13"/>
      <c r="FZ50" s="13"/>
      <c r="GA50" s="13"/>
      <c r="GB50" s="13"/>
      <c r="GC50" s="13"/>
      <c r="GD50" s="13"/>
      <c r="GE50" s="13"/>
      <c r="GF50" s="13"/>
      <c r="GG50" s="13"/>
      <c r="GH50" s="13"/>
      <c r="GI50" s="13"/>
      <c r="GJ50" s="13"/>
      <c r="GK50" s="13"/>
      <c r="GL50" s="13"/>
      <c r="GM50" s="13"/>
      <c r="GN50" s="13"/>
      <c r="GO50" s="13"/>
      <c r="GP50" s="13"/>
      <c r="GQ50" s="13"/>
      <c r="GR50" s="13"/>
      <c r="GS50" s="13"/>
      <c r="GT50" s="13"/>
      <c r="GU50" s="13"/>
      <c r="GV50" s="13"/>
      <c r="GW50" s="13"/>
      <c r="GX50" s="13"/>
      <c r="GY50" s="13"/>
      <c r="GZ50" s="13"/>
      <c r="HA50" s="13"/>
      <c r="HB50" s="13"/>
      <c r="HC50" s="13"/>
      <c r="HD50" s="13"/>
      <c r="HE50" s="13"/>
      <c r="HF50" s="13"/>
      <c r="HG50" s="13"/>
      <c r="HH50" s="13"/>
      <c r="HI50" s="13"/>
      <c r="HJ50" s="13"/>
      <c r="HK50" s="13"/>
      <c r="HL50" s="13"/>
      <c r="HM50" s="13"/>
      <c r="HN50" s="13"/>
      <c r="HO50" s="13"/>
      <c r="HP50" s="13"/>
      <c r="HQ50" s="13"/>
      <c r="HR50" s="13"/>
      <c r="HS50" s="13"/>
      <c r="HT50" s="13"/>
      <c r="HU50" s="13"/>
      <c r="HV50" s="13"/>
      <c r="HW50" s="13"/>
      <c r="HX50" s="13"/>
      <c r="HY50" s="13"/>
      <c r="HZ50" s="13"/>
      <c r="IA50" s="13"/>
      <c r="IB50" s="13"/>
      <c r="IC50" s="13"/>
      <c r="ID50" s="13"/>
      <c r="IE50" s="13"/>
      <c r="IF50" s="13"/>
      <c r="IG50" s="13"/>
      <c r="IH50" s="13"/>
      <c r="II50" s="13"/>
      <c r="IJ50" s="13"/>
      <c r="IK50" s="13"/>
      <c r="IL50" s="13"/>
      <c r="IM50" s="13"/>
      <c r="IN50" s="13"/>
      <c r="IO50" s="13"/>
      <c r="IP50" s="13"/>
      <c r="IQ50" s="13"/>
      <c r="IR50" s="13"/>
      <c r="IS50" s="13"/>
      <c r="IT50" s="13"/>
      <c r="IU50" s="13"/>
      <c r="IV50" s="13"/>
      <c r="IW50" s="13"/>
    </row>
    <row r="51" spans="1:257" s="14" customFormat="1" ht="17.25" customHeight="1">
      <c r="A51" s="33"/>
      <c r="B51" s="398"/>
      <c r="C51" s="388" t="s">
        <v>284</v>
      </c>
      <c r="D51" s="389"/>
      <c r="E51" s="15"/>
      <c r="F51" s="16" t="s">
        <v>260</v>
      </c>
      <c r="G51" s="375" t="s">
        <v>261</v>
      </c>
      <c r="H51" s="376"/>
      <c r="I51" s="17"/>
      <c r="J51" s="20">
        <v>1</v>
      </c>
      <c r="K51" s="19" t="s">
        <v>200</v>
      </c>
      <c r="L51" s="12">
        <f t="shared" si="2"/>
        <v>0</v>
      </c>
      <c r="M51" s="36"/>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3"/>
      <c r="CT51" s="13"/>
      <c r="CU51" s="13"/>
      <c r="CV51" s="13"/>
      <c r="CW51" s="13"/>
      <c r="CX51" s="13"/>
      <c r="CY51" s="13"/>
      <c r="CZ51" s="13"/>
      <c r="DA51" s="13"/>
      <c r="DB51" s="13"/>
      <c r="DC51" s="13"/>
      <c r="DD51" s="13"/>
      <c r="DE51" s="13"/>
      <c r="DF51" s="13"/>
      <c r="DG51" s="13"/>
      <c r="DH51" s="13"/>
      <c r="DI51" s="13"/>
      <c r="DJ51" s="13"/>
      <c r="DK51" s="13"/>
      <c r="DL51" s="13"/>
      <c r="DM51" s="13"/>
      <c r="DN51" s="13"/>
      <c r="DO51" s="13"/>
      <c r="DP51" s="13"/>
      <c r="DQ51" s="13"/>
      <c r="DR51" s="13"/>
      <c r="DS51" s="13"/>
      <c r="DT51" s="13"/>
      <c r="DU51" s="13"/>
      <c r="DV51" s="13"/>
      <c r="DW51" s="13"/>
      <c r="DX51" s="13"/>
      <c r="DY51" s="13"/>
      <c r="DZ51" s="13"/>
      <c r="EA51" s="13"/>
      <c r="EB51" s="13"/>
      <c r="EC51" s="13"/>
      <c r="ED51" s="13"/>
      <c r="EE51" s="13"/>
      <c r="EF51" s="13"/>
      <c r="EG51" s="13"/>
      <c r="EH51" s="13"/>
      <c r="EI51" s="13"/>
      <c r="EJ51" s="13"/>
      <c r="EK51" s="13"/>
      <c r="EL51" s="13"/>
      <c r="EM51" s="13"/>
      <c r="EN51" s="13"/>
      <c r="EO51" s="13"/>
      <c r="EP51" s="13"/>
      <c r="EQ51" s="13"/>
      <c r="ER51" s="13"/>
      <c r="ES51" s="13"/>
      <c r="ET51" s="13"/>
      <c r="EU51" s="13"/>
      <c r="EV51" s="13"/>
      <c r="EW51" s="13"/>
      <c r="EX51" s="13"/>
      <c r="EY51" s="13"/>
      <c r="EZ51" s="13"/>
      <c r="FA51" s="13"/>
      <c r="FB51" s="13"/>
      <c r="FC51" s="13"/>
      <c r="FD51" s="13"/>
      <c r="FE51" s="13"/>
      <c r="FF51" s="13"/>
      <c r="FG51" s="13"/>
      <c r="FH51" s="13"/>
      <c r="FI51" s="13"/>
      <c r="FJ51" s="13"/>
      <c r="FK51" s="13"/>
      <c r="FL51" s="13"/>
      <c r="FM51" s="13"/>
      <c r="FN51" s="13"/>
      <c r="FO51" s="13"/>
      <c r="FP51" s="13"/>
      <c r="FQ51" s="13"/>
      <c r="FR51" s="13"/>
      <c r="FS51" s="13"/>
      <c r="FT51" s="13"/>
      <c r="FU51" s="13"/>
      <c r="FV51" s="13"/>
      <c r="FW51" s="13"/>
      <c r="FX51" s="13"/>
      <c r="FY51" s="13"/>
      <c r="FZ51" s="13"/>
      <c r="GA51" s="13"/>
      <c r="GB51" s="13"/>
      <c r="GC51" s="13"/>
      <c r="GD51" s="13"/>
      <c r="GE51" s="13"/>
      <c r="GF51" s="13"/>
      <c r="GG51" s="13"/>
      <c r="GH51" s="13"/>
      <c r="GI51" s="13"/>
      <c r="GJ51" s="13"/>
      <c r="GK51" s="13"/>
      <c r="GL51" s="13"/>
      <c r="GM51" s="13"/>
      <c r="GN51" s="13"/>
      <c r="GO51" s="13"/>
      <c r="GP51" s="13"/>
      <c r="GQ51" s="13"/>
      <c r="GR51" s="13"/>
      <c r="GS51" s="13"/>
      <c r="GT51" s="13"/>
      <c r="GU51" s="13"/>
      <c r="GV51" s="13"/>
      <c r="GW51" s="13"/>
      <c r="GX51" s="13"/>
      <c r="GY51" s="13"/>
      <c r="GZ51" s="13"/>
      <c r="HA51" s="13"/>
      <c r="HB51" s="13"/>
      <c r="HC51" s="13"/>
      <c r="HD51" s="13"/>
      <c r="HE51" s="13"/>
      <c r="HF51" s="13"/>
      <c r="HG51" s="13"/>
      <c r="HH51" s="13"/>
      <c r="HI51" s="13"/>
      <c r="HJ51" s="13"/>
      <c r="HK51" s="13"/>
      <c r="HL51" s="13"/>
      <c r="HM51" s="13"/>
      <c r="HN51" s="13"/>
      <c r="HO51" s="13"/>
      <c r="HP51" s="13"/>
      <c r="HQ51" s="13"/>
      <c r="HR51" s="13"/>
      <c r="HS51" s="13"/>
      <c r="HT51" s="13"/>
      <c r="HU51" s="13"/>
      <c r="HV51" s="13"/>
      <c r="HW51" s="13"/>
      <c r="HX51" s="13"/>
      <c r="HY51" s="13"/>
      <c r="HZ51" s="13"/>
      <c r="IA51" s="13"/>
      <c r="IB51" s="13"/>
      <c r="IC51" s="13"/>
      <c r="ID51" s="13"/>
      <c r="IE51" s="13"/>
      <c r="IF51" s="13"/>
      <c r="IG51" s="13"/>
      <c r="IH51" s="13"/>
      <c r="II51" s="13"/>
      <c r="IJ51" s="13"/>
      <c r="IK51" s="13"/>
      <c r="IL51" s="13"/>
      <c r="IM51" s="13"/>
      <c r="IN51" s="13"/>
      <c r="IO51" s="13"/>
      <c r="IP51" s="13"/>
      <c r="IQ51" s="13"/>
      <c r="IR51" s="13"/>
      <c r="IS51" s="13"/>
      <c r="IT51" s="13"/>
      <c r="IU51" s="13"/>
      <c r="IV51" s="13"/>
      <c r="IW51" s="13"/>
    </row>
    <row r="52" spans="1:257" s="14" customFormat="1" ht="17.25" customHeight="1">
      <c r="A52" s="33"/>
      <c r="B52" s="398"/>
      <c r="C52" s="388" t="s">
        <v>285</v>
      </c>
      <c r="D52" s="389"/>
      <c r="E52" s="15"/>
      <c r="F52" s="16" t="s">
        <v>260</v>
      </c>
      <c r="G52" s="375" t="s">
        <v>261</v>
      </c>
      <c r="H52" s="376"/>
      <c r="I52" s="17"/>
      <c r="J52" s="20">
        <v>1</v>
      </c>
      <c r="K52" s="19" t="s">
        <v>200</v>
      </c>
      <c r="L52" s="12">
        <f t="shared" si="2"/>
        <v>0</v>
      </c>
      <c r="M52" s="36"/>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13"/>
      <c r="CO52" s="13"/>
      <c r="CP52" s="13"/>
      <c r="CQ52" s="13"/>
      <c r="CR52" s="13"/>
      <c r="CS52" s="13"/>
      <c r="CT52" s="13"/>
      <c r="CU52" s="13"/>
      <c r="CV52" s="13"/>
      <c r="CW52" s="13"/>
      <c r="CX52" s="13"/>
      <c r="CY52" s="13"/>
      <c r="CZ52" s="13"/>
      <c r="DA52" s="13"/>
      <c r="DB52" s="13"/>
      <c r="DC52" s="13"/>
      <c r="DD52" s="13"/>
      <c r="DE52" s="13"/>
      <c r="DF52" s="13"/>
      <c r="DG52" s="13"/>
      <c r="DH52" s="13"/>
      <c r="DI52" s="13"/>
      <c r="DJ52" s="13"/>
      <c r="DK52" s="13"/>
      <c r="DL52" s="13"/>
      <c r="DM52" s="13"/>
      <c r="DN52" s="13"/>
      <c r="DO52" s="13"/>
      <c r="DP52" s="13"/>
      <c r="DQ52" s="13"/>
      <c r="DR52" s="13"/>
      <c r="DS52" s="13"/>
      <c r="DT52" s="13"/>
      <c r="DU52" s="13"/>
      <c r="DV52" s="13"/>
      <c r="DW52" s="13"/>
      <c r="DX52" s="13"/>
      <c r="DY52" s="13"/>
      <c r="DZ52" s="13"/>
      <c r="EA52" s="13"/>
      <c r="EB52" s="13"/>
      <c r="EC52" s="13"/>
      <c r="ED52" s="13"/>
      <c r="EE52" s="13"/>
      <c r="EF52" s="13"/>
      <c r="EG52" s="13"/>
      <c r="EH52" s="13"/>
      <c r="EI52" s="13"/>
      <c r="EJ52" s="13"/>
      <c r="EK52" s="13"/>
      <c r="EL52" s="13"/>
      <c r="EM52" s="13"/>
      <c r="EN52" s="13"/>
      <c r="EO52" s="13"/>
      <c r="EP52" s="13"/>
      <c r="EQ52" s="13"/>
      <c r="ER52" s="13"/>
      <c r="ES52" s="13"/>
      <c r="ET52" s="13"/>
      <c r="EU52" s="13"/>
      <c r="EV52" s="13"/>
      <c r="EW52" s="13"/>
      <c r="EX52" s="13"/>
      <c r="EY52" s="13"/>
      <c r="EZ52" s="13"/>
      <c r="FA52" s="13"/>
      <c r="FB52" s="13"/>
      <c r="FC52" s="13"/>
      <c r="FD52" s="13"/>
      <c r="FE52" s="13"/>
      <c r="FF52" s="13"/>
      <c r="FG52" s="13"/>
      <c r="FH52" s="13"/>
      <c r="FI52" s="13"/>
      <c r="FJ52" s="13"/>
      <c r="FK52" s="13"/>
      <c r="FL52" s="13"/>
      <c r="FM52" s="13"/>
      <c r="FN52" s="13"/>
      <c r="FO52" s="13"/>
      <c r="FP52" s="13"/>
      <c r="FQ52" s="13"/>
      <c r="FR52" s="13"/>
      <c r="FS52" s="13"/>
      <c r="FT52" s="13"/>
      <c r="FU52" s="13"/>
      <c r="FV52" s="13"/>
      <c r="FW52" s="13"/>
      <c r="FX52" s="13"/>
      <c r="FY52" s="13"/>
      <c r="FZ52" s="13"/>
      <c r="GA52" s="13"/>
      <c r="GB52" s="13"/>
      <c r="GC52" s="13"/>
      <c r="GD52" s="13"/>
      <c r="GE52" s="13"/>
      <c r="GF52" s="13"/>
      <c r="GG52" s="13"/>
      <c r="GH52" s="13"/>
      <c r="GI52" s="13"/>
      <c r="GJ52" s="13"/>
      <c r="GK52" s="13"/>
      <c r="GL52" s="13"/>
      <c r="GM52" s="13"/>
      <c r="GN52" s="13"/>
      <c r="GO52" s="13"/>
      <c r="GP52" s="13"/>
      <c r="GQ52" s="13"/>
      <c r="GR52" s="13"/>
      <c r="GS52" s="13"/>
      <c r="GT52" s="13"/>
      <c r="GU52" s="13"/>
      <c r="GV52" s="13"/>
      <c r="GW52" s="13"/>
      <c r="GX52" s="13"/>
      <c r="GY52" s="13"/>
      <c r="GZ52" s="13"/>
      <c r="HA52" s="13"/>
      <c r="HB52" s="13"/>
      <c r="HC52" s="13"/>
      <c r="HD52" s="13"/>
      <c r="HE52" s="13"/>
      <c r="HF52" s="13"/>
      <c r="HG52" s="13"/>
      <c r="HH52" s="13"/>
      <c r="HI52" s="13"/>
      <c r="HJ52" s="13"/>
      <c r="HK52" s="13"/>
      <c r="HL52" s="13"/>
      <c r="HM52" s="13"/>
      <c r="HN52" s="13"/>
      <c r="HO52" s="13"/>
      <c r="HP52" s="13"/>
      <c r="HQ52" s="13"/>
      <c r="HR52" s="13"/>
      <c r="HS52" s="13"/>
      <c r="HT52" s="13"/>
      <c r="HU52" s="13"/>
      <c r="HV52" s="13"/>
      <c r="HW52" s="13"/>
      <c r="HX52" s="13"/>
      <c r="HY52" s="13"/>
      <c r="HZ52" s="13"/>
      <c r="IA52" s="13"/>
      <c r="IB52" s="13"/>
      <c r="IC52" s="13"/>
      <c r="ID52" s="13"/>
      <c r="IE52" s="13"/>
      <c r="IF52" s="13"/>
      <c r="IG52" s="13"/>
      <c r="IH52" s="13"/>
      <c r="II52" s="13"/>
      <c r="IJ52" s="13"/>
      <c r="IK52" s="13"/>
      <c r="IL52" s="13"/>
      <c r="IM52" s="13"/>
      <c r="IN52" s="13"/>
      <c r="IO52" s="13"/>
      <c r="IP52" s="13"/>
      <c r="IQ52" s="13"/>
      <c r="IR52" s="13"/>
      <c r="IS52" s="13"/>
      <c r="IT52" s="13"/>
      <c r="IU52" s="13"/>
      <c r="IV52" s="13"/>
      <c r="IW52" s="13"/>
    </row>
    <row r="53" spans="1:257" s="14" customFormat="1" ht="17.25" customHeight="1">
      <c r="A53" s="33"/>
      <c r="B53" s="398"/>
      <c r="C53" s="388" t="s">
        <v>82</v>
      </c>
      <c r="D53" s="389"/>
      <c r="E53" s="15"/>
      <c r="F53" s="16" t="s">
        <v>274</v>
      </c>
      <c r="G53" s="375" t="s">
        <v>273</v>
      </c>
      <c r="H53" s="376"/>
      <c r="I53" s="17"/>
      <c r="J53" s="20">
        <v>1</v>
      </c>
      <c r="K53" s="19" t="s">
        <v>200</v>
      </c>
      <c r="L53" s="12">
        <f t="shared" ref="L53:L54" si="4">IF(J53="",I53,ROUND(I53*J53,0))</f>
        <v>0</v>
      </c>
      <c r="M53" s="36"/>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13"/>
      <c r="CO53" s="13"/>
      <c r="CP53" s="13"/>
      <c r="CQ53" s="13"/>
      <c r="CR53" s="13"/>
      <c r="CS53" s="13"/>
      <c r="CT53" s="13"/>
      <c r="CU53" s="13"/>
      <c r="CV53" s="13"/>
      <c r="CW53" s="13"/>
      <c r="CX53" s="13"/>
      <c r="CY53" s="13"/>
      <c r="CZ53" s="13"/>
      <c r="DA53" s="13"/>
      <c r="DB53" s="13"/>
      <c r="DC53" s="13"/>
      <c r="DD53" s="13"/>
      <c r="DE53" s="13"/>
      <c r="DF53" s="13"/>
      <c r="DG53" s="13"/>
      <c r="DH53" s="13"/>
      <c r="DI53" s="13"/>
      <c r="DJ53" s="13"/>
      <c r="DK53" s="13"/>
      <c r="DL53" s="13"/>
      <c r="DM53" s="13"/>
      <c r="DN53" s="13"/>
      <c r="DO53" s="13"/>
      <c r="DP53" s="13"/>
      <c r="DQ53" s="13"/>
      <c r="DR53" s="13"/>
      <c r="DS53" s="13"/>
      <c r="DT53" s="13"/>
      <c r="DU53" s="13"/>
      <c r="DV53" s="13"/>
      <c r="DW53" s="13"/>
      <c r="DX53" s="13"/>
      <c r="DY53" s="13"/>
      <c r="DZ53" s="13"/>
      <c r="EA53" s="13"/>
      <c r="EB53" s="13"/>
      <c r="EC53" s="13"/>
      <c r="ED53" s="13"/>
      <c r="EE53" s="13"/>
      <c r="EF53" s="13"/>
      <c r="EG53" s="13"/>
      <c r="EH53" s="13"/>
      <c r="EI53" s="13"/>
      <c r="EJ53" s="13"/>
      <c r="EK53" s="13"/>
      <c r="EL53" s="13"/>
      <c r="EM53" s="13"/>
      <c r="EN53" s="13"/>
      <c r="EO53" s="13"/>
      <c r="EP53" s="13"/>
      <c r="EQ53" s="13"/>
      <c r="ER53" s="13"/>
      <c r="ES53" s="13"/>
      <c r="ET53" s="13"/>
      <c r="EU53" s="13"/>
      <c r="EV53" s="13"/>
      <c r="EW53" s="13"/>
      <c r="EX53" s="13"/>
      <c r="EY53" s="13"/>
      <c r="EZ53" s="13"/>
      <c r="FA53" s="13"/>
      <c r="FB53" s="13"/>
      <c r="FC53" s="13"/>
      <c r="FD53" s="13"/>
      <c r="FE53" s="13"/>
      <c r="FF53" s="13"/>
      <c r="FG53" s="13"/>
      <c r="FH53" s="13"/>
      <c r="FI53" s="13"/>
      <c r="FJ53" s="13"/>
      <c r="FK53" s="13"/>
      <c r="FL53" s="13"/>
      <c r="FM53" s="13"/>
      <c r="FN53" s="13"/>
      <c r="FO53" s="13"/>
      <c r="FP53" s="13"/>
      <c r="FQ53" s="13"/>
      <c r="FR53" s="13"/>
      <c r="FS53" s="13"/>
      <c r="FT53" s="13"/>
      <c r="FU53" s="13"/>
      <c r="FV53" s="13"/>
      <c r="FW53" s="13"/>
      <c r="FX53" s="13"/>
      <c r="FY53" s="13"/>
      <c r="FZ53" s="13"/>
      <c r="GA53" s="13"/>
      <c r="GB53" s="13"/>
      <c r="GC53" s="13"/>
      <c r="GD53" s="13"/>
      <c r="GE53" s="13"/>
      <c r="GF53" s="13"/>
      <c r="GG53" s="13"/>
      <c r="GH53" s="13"/>
      <c r="GI53" s="13"/>
      <c r="GJ53" s="13"/>
      <c r="GK53" s="13"/>
      <c r="GL53" s="13"/>
      <c r="GM53" s="13"/>
      <c r="GN53" s="13"/>
      <c r="GO53" s="13"/>
      <c r="GP53" s="13"/>
      <c r="GQ53" s="13"/>
      <c r="GR53" s="13"/>
      <c r="GS53" s="13"/>
      <c r="GT53" s="13"/>
      <c r="GU53" s="13"/>
      <c r="GV53" s="13"/>
      <c r="GW53" s="13"/>
      <c r="GX53" s="13"/>
      <c r="GY53" s="13"/>
      <c r="GZ53" s="13"/>
      <c r="HA53" s="13"/>
      <c r="HB53" s="13"/>
      <c r="HC53" s="13"/>
      <c r="HD53" s="13"/>
      <c r="HE53" s="13"/>
      <c r="HF53" s="13"/>
      <c r="HG53" s="13"/>
      <c r="HH53" s="13"/>
      <c r="HI53" s="13"/>
      <c r="HJ53" s="13"/>
      <c r="HK53" s="13"/>
      <c r="HL53" s="13"/>
      <c r="HM53" s="13"/>
      <c r="HN53" s="13"/>
      <c r="HO53" s="13"/>
      <c r="HP53" s="13"/>
      <c r="HQ53" s="13"/>
      <c r="HR53" s="13"/>
      <c r="HS53" s="13"/>
      <c r="HT53" s="13"/>
      <c r="HU53" s="13"/>
      <c r="HV53" s="13"/>
      <c r="HW53" s="13"/>
      <c r="HX53" s="13"/>
      <c r="HY53" s="13"/>
      <c r="HZ53" s="13"/>
      <c r="IA53" s="13"/>
      <c r="IB53" s="13"/>
      <c r="IC53" s="13"/>
      <c r="ID53" s="13"/>
      <c r="IE53" s="13"/>
      <c r="IF53" s="13"/>
      <c r="IG53" s="13"/>
      <c r="IH53" s="13"/>
      <c r="II53" s="13"/>
      <c r="IJ53" s="13"/>
      <c r="IK53" s="13"/>
      <c r="IL53" s="13"/>
      <c r="IM53" s="13"/>
      <c r="IN53" s="13"/>
      <c r="IO53" s="13"/>
      <c r="IP53" s="13"/>
      <c r="IQ53" s="13"/>
      <c r="IR53" s="13"/>
      <c r="IS53" s="13"/>
      <c r="IT53" s="13"/>
      <c r="IU53" s="13"/>
      <c r="IV53" s="13"/>
      <c r="IW53" s="13"/>
    </row>
    <row r="54" spans="1:257" s="14" customFormat="1" ht="17.25" customHeight="1">
      <c r="A54" s="33"/>
      <c r="B54" s="398"/>
      <c r="C54" s="388" t="s">
        <v>83</v>
      </c>
      <c r="D54" s="389"/>
      <c r="E54" s="15"/>
      <c r="F54" s="16" t="s">
        <v>275</v>
      </c>
      <c r="G54" s="375" t="s">
        <v>276</v>
      </c>
      <c r="H54" s="376"/>
      <c r="I54" s="17"/>
      <c r="J54" s="20">
        <v>1</v>
      </c>
      <c r="K54" s="19" t="s">
        <v>200</v>
      </c>
      <c r="L54" s="12">
        <f t="shared" si="4"/>
        <v>0</v>
      </c>
      <c r="M54" s="36"/>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13"/>
      <c r="CO54" s="13"/>
      <c r="CP54" s="13"/>
      <c r="CQ54" s="13"/>
      <c r="CR54" s="13"/>
      <c r="CS54" s="13"/>
      <c r="CT54" s="13"/>
      <c r="CU54" s="13"/>
      <c r="CV54" s="13"/>
      <c r="CW54" s="13"/>
      <c r="CX54" s="13"/>
      <c r="CY54" s="13"/>
      <c r="CZ54" s="13"/>
      <c r="DA54" s="13"/>
      <c r="DB54" s="13"/>
      <c r="DC54" s="13"/>
      <c r="DD54" s="13"/>
      <c r="DE54" s="13"/>
      <c r="DF54" s="13"/>
      <c r="DG54" s="13"/>
      <c r="DH54" s="13"/>
      <c r="DI54" s="13"/>
      <c r="DJ54" s="13"/>
      <c r="DK54" s="13"/>
      <c r="DL54" s="13"/>
      <c r="DM54" s="13"/>
      <c r="DN54" s="13"/>
      <c r="DO54" s="13"/>
      <c r="DP54" s="13"/>
      <c r="DQ54" s="13"/>
      <c r="DR54" s="13"/>
      <c r="DS54" s="13"/>
      <c r="DT54" s="13"/>
      <c r="DU54" s="13"/>
      <c r="DV54" s="13"/>
      <c r="DW54" s="13"/>
      <c r="DX54" s="13"/>
      <c r="DY54" s="13"/>
      <c r="DZ54" s="13"/>
      <c r="EA54" s="13"/>
      <c r="EB54" s="13"/>
      <c r="EC54" s="13"/>
      <c r="ED54" s="13"/>
      <c r="EE54" s="13"/>
      <c r="EF54" s="13"/>
      <c r="EG54" s="13"/>
      <c r="EH54" s="13"/>
      <c r="EI54" s="13"/>
      <c r="EJ54" s="13"/>
      <c r="EK54" s="13"/>
      <c r="EL54" s="13"/>
      <c r="EM54" s="13"/>
      <c r="EN54" s="13"/>
      <c r="EO54" s="13"/>
      <c r="EP54" s="13"/>
      <c r="EQ54" s="13"/>
      <c r="ER54" s="13"/>
      <c r="ES54" s="13"/>
      <c r="ET54" s="13"/>
      <c r="EU54" s="13"/>
      <c r="EV54" s="13"/>
      <c r="EW54" s="13"/>
      <c r="EX54" s="13"/>
      <c r="EY54" s="13"/>
      <c r="EZ54" s="13"/>
      <c r="FA54" s="13"/>
      <c r="FB54" s="13"/>
      <c r="FC54" s="13"/>
      <c r="FD54" s="13"/>
      <c r="FE54" s="13"/>
      <c r="FF54" s="13"/>
      <c r="FG54" s="13"/>
      <c r="FH54" s="13"/>
      <c r="FI54" s="13"/>
      <c r="FJ54" s="13"/>
      <c r="FK54" s="13"/>
      <c r="FL54" s="13"/>
      <c r="FM54" s="13"/>
      <c r="FN54" s="13"/>
      <c r="FO54" s="13"/>
      <c r="FP54" s="13"/>
      <c r="FQ54" s="13"/>
      <c r="FR54" s="13"/>
      <c r="FS54" s="13"/>
      <c r="FT54" s="13"/>
      <c r="FU54" s="13"/>
      <c r="FV54" s="13"/>
      <c r="FW54" s="13"/>
      <c r="FX54" s="13"/>
      <c r="FY54" s="13"/>
      <c r="FZ54" s="13"/>
      <c r="GA54" s="13"/>
      <c r="GB54" s="13"/>
      <c r="GC54" s="13"/>
      <c r="GD54" s="13"/>
      <c r="GE54" s="13"/>
      <c r="GF54" s="13"/>
      <c r="GG54" s="13"/>
      <c r="GH54" s="13"/>
      <c r="GI54" s="13"/>
      <c r="GJ54" s="13"/>
      <c r="GK54" s="13"/>
      <c r="GL54" s="13"/>
      <c r="GM54" s="13"/>
      <c r="GN54" s="13"/>
      <c r="GO54" s="13"/>
      <c r="GP54" s="13"/>
      <c r="GQ54" s="13"/>
      <c r="GR54" s="13"/>
      <c r="GS54" s="13"/>
      <c r="GT54" s="13"/>
      <c r="GU54" s="13"/>
      <c r="GV54" s="13"/>
      <c r="GW54" s="13"/>
      <c r="GX54" s="13"/>
      <c r="GY54" s="13"/>
      <c r="GZ54" s="13"/>
      <c r="HA54" s="13"/>
      <c r="HB54" s="13"/>
      <c r="HC54" s="13"/>
      <c r="HD54" s="13"/>
      <c r="HE54" s="13"/>
      <c r="HF54" s="13"/>
      <c r="HG54" s="13"/>
      <c r="HH54" s="13"/>
      <c r="HI54" s="13"/>
      <c r="HJ54" s="13"/>
      <c r="HK54" s="13"/>
      <c r="HL54" s="13"/>
      <c r="HM54" s="13"/>
      <c r="HN54" s="13"/>
      <c r="HO54" s="13"/>
      <c r="HP54" s="13"/>
      <c r="HQ54" s="13"/>
      <c r="HR54" s="13"/>
      <c r="HS54" s="13"/>
      <c r="HT54" s="13"/>
      <c r="HU54" s="13"/>
      <c r="HV54" s="13"/>
      <c r="HW54" s="13"/>
      <c r="HX54" s="13"/>
      <c r="HY54" s="13"/>
      <c r="HZ54" s="13"/>
      <c r="IA54" s="13"/>
      <c r="IB54" s="13"/>
      <c r="IC54" s="13"/>
      <c r="ID54" s="13"/>
      <c r="IE54" s="13"/>
      <c r="IF54" s="13"/>
      <c r="IG54" s="13"/>
      <c r="IH54" s="13"/>
      <c r="II54" s="13"/>
      <c r="IJ54" s="13"/>
      <c r="IK54" s="13"/>
      <c r="IL54" s="13"/>
      <c r="IM54" s="13"/>
      <c r="IN54" s="13"/>
      <c r="IO54" s="13"/>
      <c r="IP54" s="13"/>
      <c r="IQ54" s="13"/>
      <c r="IR54" s="13"/>
      <c r="IS54" s="13"/>
      <c r="IT54" s="13"/>
      <c r="IU54" s="13"/>
      <c r="IV54" s="13"/>
      <c r="IW54" s="13"/>
    </row>
    <row r="55" spans="1:257" s="14" customFormat="1" ht="18.75" customHeight="1">
      <c r="A55" s="33"/>
      <c r="B55" s="398"/>
      <c r="C55" s="383"/>
      <c r="D55" s="384"/>
      <c r="E55" s="24"/>
      <c r="F55" s="385" t="s">
        <v>84</v>
      </c>
      <c r="G55" s="386"/>
      <c r="H55" s="387"/>
      <c r="I55" s="62"/>
      <c r="J55" s="63" t="s">
        <v>59</v>
      </c>
      <c r="K55" s="27"/>
      <c r="L55" s="28">
        <f>SUM(L39:L54)</f>
        <v>0</v>
      </c>
      <c r="M55" s="36"/>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13"/>
      <c r="CM55" s="13"/>
      <c r="CN55" s="13"/>
      <c r="CO55" s="13"/>
      <c r="CP55" s="13"/>
      <c r="CQ55" s="13"/>
      <c r="CR55" s="13"/>
      <c r="CS55" s="13"/>
      <c r="CT55" s="13"/>
      <c r="CU55" s="13"/>
      <c r="CV55" s="13"/>
      <c r="CW55" s="13"/>
      <c r="CX55" s="13"/>
      <c r="CY55" s="13"/>
      <c r="CZ55" s="13"/>
      <c r="DA55" s="13"/>
      <c r="DB55" s="13"/>
      <c r="DC55" s="13"/>
      <c r="DD55" s="13"/>
      <c r="DE55" s="13"/>
      <c r="DF55" s="13"/>
      <c r="DG55" s="13"/>
      <c r="DH55" s="13"/>
      <c r="DI55" s="13"/>
      <c r="DJ55" s="13"/>
      <c r="DK55" s="13"/>
      <c r="DL55" s="13"/>
      <c r="DM55" s="13"/>
      <c r="DN55" s="13"/>
      <c r="DO55" s="13"/>
      <c r="DP55" s="13"/>
      <c r="DQ55" s="13"/>
      <c r="DR55" s="13"/>
      <c r="DS55" s="13"/>
      <c r="DT55" s="13"/>
      <c r="DU55" s="13"/>
      <c r="DV55" s="13"/>
      <c r="DW55" s="13"/>
      <c r="DX55" s="13"/>
      <c r="DY55" s="13"/>
      <c r="DZ55" s="13"/>
      <c r="EA55" s="13"/>
      <c r="EB55" s="13"/>
      <c r="EC55" s="13"/>
      <c r="ED55" s="13"/>
      <c r="EE55" s="13"/>
      <c r="EF55" s="13"/>
      <c r="EG55" s="13"/>
      <c r="EH55" s="13"/>
      <c r="EI55" s="13"/>
      <c r="EJ55" s="13"/>
      <c r="EK55" s="13"/>
      <c r="EL55" s="13"/>
      <c r="EM55" s="13"/>
      <c r="EN55" s="13"/>
      <c r="EO55" s="13"/>
      <c r="EP55" s="13"/>
      <c r="EQ55" s="13"/>
      <c r="ER55" s="13"/>
      <c r="ES55" s="13"/>
      <c r="ET55" s="13"/>
      <c r="EU55" s="13"/>
      <c r="EV55" s="13"/>
      <c r="EW55" s="13"/>
      <c r="EX55" s="13"/>
      <c r="EY55" s="13"/>
      <c r="EZ55" s="13"/>
      <c r="FA55" s="13"/>
      <c r="FB55" s="13"/>
      <c r="FC55" s="13"/>
      <c r="FD55" s="13"/>
      <c r="FE55" s="13"/>
      <c r="FF55" s="13"/>
      <c r="FG55" s="13"/>
      <c r="FH55" s="13"/>
      <c r="FI55" s="13"/>
      <c r="FJ55" s="13"/>
      <c r="FK55" s="13"/>
      <c r="FL55" s="13"/>
      <c r="FM55" s="13"/>
      <c r="FN55" s="13"/>
      <c r="FO55" s="13"/>
      <c r="FP55" s="13"/>
      <c r="FQ55" s="13"/>
      <c r="FR55" s="13"/>
      <c r="FS55" s="13"/>
      <c r="FT55" s="13"/>
      <c r="FU55" s="13"/>
      <c r="FV55" s="13"/>
      <c r="FW55" s="13"/>
      <c r="FX55" s="13"/>
      <c r="FY55" s="13"/>
      <c r="FZ55" s="13"/>
      <c r="GA55" s="13"/>
      <c r="GB55" s="13"/>
      <c r="GC55" s="13"/>
      <c r="GD55" s="13"/>
      <c r="GE55" s="13"/>
      <c r="GF55" s="13"/>
      <c r="GG55" s="13"/>
      <c r="GH55" s="13"/>
      <c r="GI55" s="13"/>
      <c r="GJ55" s="13"/>
      <c r="GK55" s="13"/>
      <c r="GL55" s="13"/>
      <c r="GM55" s="13"/>
      <c r="GN55" s="13"/>
      <c r="GO55" s="13"/>
      <c r="GP55" s="13"/>
      <c r="GQ55" s="13"/>
      <c r="GR55" s="13"/>
      <c r="GS55" s="13"/>
      <c r="GT55" s="13"/>
      <c r="GU55" s="13"/>
      <c r="GV55" s="13"/>
      <c r="GW55" s="13"/>
      <c r="GX55" s="13"/>
      <c r="GY55" s="13"/>
      <c r="GZ55" s="13"/>
      <c r="HA55" s="13"/>
      <c r="HB55" s="13"/>
      <c r="HC55" s="13"/>
      <c r="HD55" s="13"/>
      <c r="HE55" s="13"/>
      <c r="HF55" s="13"/>
      <c r="HG55" s="13"/>
      <c r="HH55" s="13"/>
      <c r="HI55" s="13"/>
      <c r="HJ55" s="13"/>
      <c r="HK55" s="13"/>
      <c r="HL55" s="13"/>
      <c r="HM55" s="13"/>
      <c r="HN55" s="13"/>
      <c r="HO55" s="13"/>
      <c r="HP55" s="13"/>
      <c r="HQ55" s="13"/>
      <c r="HR55" s="13"/>
      <c r="HS55" s="13"/>
      <c r="HT55" s="13"/>
      <c r="HU55" s="13"/>
      <c r="HV55" s="13"/>
      <c r="HW55" s="13"/>
      <c r="HX55" s="13"/>
      <c r="HY55" s="13"/>
      <c r="HZ55" s="13"/>
      <c r="IA55" s="13"/>
      <c r="IB55" s="13"/>
      <c r="IC55" s="13"/>
      <c r="ID55" s="13"/>
      <c r="IE55" s="13"/>
      <c r="IF55" s="13"/>
      <c r="IG55" s="13"/>
      <c r="IH55" s="13"/>
      <c r="II55" s="13"/>
      <c r="IJ55" s="13"/>
      <c r="IK55" s="13"/>
      <c r="IL55" s="13"/>
      <c r="IM55" s="13"/>
      <c r="IN55" s="13"/>
      <c r="IO55" s="13"/>
      <c r="IP55" s="13"/>
      <c r="IQ55" s="13"/>
      <c r="IR55" s="13"/>
      <c r="IS55" s="13"/>
      <c r="IT55" s="13"/>
      <c r="IU55" s="13"/>
      <c r="IV55" s="13"/>
      <c r="IW55" s="13"/>
    </row>
    <row r="56" spans="1:257" s="14" customFormat="1" ht="17.25" customHeight="1">
      <c r="A56" s="33"/>
      <c r="B56" s="398"/>
      <c r="C56" s="377" t="s">
        <v>254</v>
      </c>
      <c r="D56" s="378"/>
      <c r="E56" s="378"/>
      <c r="F56" s="378"/>
      <c r="G56" s="378"/>
      <c r="H56" s="378"/>
      <c r="I56" s="378"/>
      <c r="J56" s="378"/>
      <c r="K56" s="378"/>
      <c r="L56" s="379"/>
      <c r="M56" s="36"/>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c r="CS56" s="13"/>
      <c r="CT56" s="13"/>
      <c r="CU56" s="13"/>
      <c r="CV56" s="13"/>
      <c r="CW56" s="13"/>
      <c r="CX56" s="13"/>
      <c r="CY56" s="13"/>
      <c r="CZ56" s="13"/>
      <c r="DA56" s="13"/>
      <c r="DB56" s="13"/>
      <c r="DC56" s="13"/>
      <c r="DD56" s="13"/>
      <c r="DE56" s="13"/>
      <c r="DF56" s="13"/>
      <c r="DG56" s="13"/>
      <c r="DH56" s="13"/>
      <c r="DI56" s="13"/>
      <c r="DJ56" s="13"/>
      <c r="DK56" s="13"/>
      <c r="DL56" s="13"/>
      <c r="DM56" s="13"/>
      <c r="DN56" s="13"/>
      <c r="DO56" s="13"/>
      <c r="DP56" s="13"/>
      <c r="DQ56" s="13"/>
      <c r="DR56" s="13"/>
      <c r="DS56" s="13"/>
      <c r="DT56" s="13"/>
      <c r="DU56" s="13"/>
      <c r="DV56" s="13"/>
      <c r="DW56" s="13"/>
      <c r="DX56" s="13"/>
      <c r="DY56" s="13"/>
      <c r="DZ56" s="13"/>
      <c r="EA56" s="13"/>
      <c r="EB56" s="13"/>
      <c r="EC56" s="13"/>
      <c r="ED56" s="13"/>
      <c r="EE56" s="13"/>
      <c r="EF56" s="13"/>
      <c r="EG56" s="13"/>
      <c r="EH56" s="13"/>
      <c r="EI56" s="13"/>
      <c r="EJ56" s="13"/>
      <c r="EK56" s="13"/>
      <c r="EL56" s="13"/>
      <c r="EM56" s="13"/>
      <c r="EN56" s="13"/>
      <c r="EO56" s="13"/>
      <c r="EP56" s="13"/>
      <c r="EQ56" s="13"/>
      <c r="ER56" s="13"/>
      <c r="ES56" s="13"/>
      <c r="ET56" s="13"/>
      <c r="EU56" s="13"/>
      <c r="EV56" s="13"/>
      <c r="EW56" s="13"/>
      <c r="EX56" s="13"/>
      <c r="EY56" s="13"/>
      <c r="EZ56" s="13"/>
      <c r="FA56" s="13"/>
      <c r="FB56" s="13"/>
      <c r="FC56" s="13"/>
      <c r="FD56" s="13"/>
      <c r="FE56" s="13"/>
      <c r="FF56" s="13"/>
      <c r="FG56" s="13"/>
      <c r="FH56" s="13"/>
      <c r="FI56" s="13"/>
      <c r="FJ56" s="13"/>
      <c r="FK56" s="13"/>
      <c r="FL56" s="13"/>
      <c r="FM56" s="13"/>
      <c r="FN56" s="13"/>
      <c r="FO56" s="13"/>
      <c r="FP56" s="13"/>
      <c r="FQ56" s="13"/>
      <c r="FR56" s="13"/>
      <c r="FS56" s="13"/>
      <c r="FT56" s="13"/>
      <c r="FU56" s="13"/>
      <c r="FV56" s="13"/>
      <c r="FW56" s="13"/>
      <c r="FX56" s="13"/>
      <c r="FY56" s="13"/>
      <c r="FZ56" s="13"/>
      <c r="GA56" s="13"/>
      <c r="GB56" s="13"/>
      <c r="GC56" s="13"/>
      <c r="GD56" s="13"/>
      <c r="GE56" s="13"/>
      <c r="GF56" s="13"/>
      <c r="GG56" s="13"/>
      <c r="GH56" s="13"/>
      <c r="GI56" s="13"/>
      <c r="GJ56" s="13"/>
      <c r="GK56" s="13"/>
      <c r="GL56" s="13"/>
      <c r="GM56" s="13"/>
      <c r="GN56" s="13"/>
      <c r="GO56" s="13"/>
      <c r="GP56" s="13"/>
      <c r="GQ56" s="13"/>
      <c r="GR56" s="13"/>
      <c r="GS56" s="13"/>
      <c r="GT56" s="13"/>
      <c r="GU56" s="13"/>
      <c r="GV56" s="13"/>
      <c r="GW56" s="13"/>
      <c r="GX56" s="13"/>
      <c r="GY56" s="13"/>
      <c r="GZ56" s="13"/>
      <c r="HA56" s="13"/>
      <c r="HB56" s="13"/>
      <c r="HC56" s="13"/>
      <c r="HD56" s="13"/>
      <c r="HE56" s="13"/>
      <c r="HF56" s="13"/>
      <c r="HG56" s="13"/>
      <c r="HH56" s="13"/>
      <c r="HI56" s="13"/>
      <c r="HJ56" s="13"/>
      <c r="HK56" s="13"/>
      <c r="HL56" s="13"/>
      <c r="HM56" s="13"/>
      <c r="HN56" s="13"/>
      <c r="HO56" s="13"/>
      <c r="HP56" s="13"/>
      <c r="HQ56" s="13"/>
      <c r="HR56" s="13"/>
      <c r="HS56" s="13"/>
      <c r="HT56" s="13"/>
      <c r="HU56" s="13"/>
      <c r="HV56" s="13"/>
      <c r="HW56" s="13"/>
      <c r="HX56" s="13"/>
      <c r="HY56" s="13"/>
      <c r="HZ56" s="13"/>
      <c r="IA56" s="13"/>
      <c r="IB56" s="13"/>
      <c r="IC56" s="13"/>
      <c r="ID56" s="13"/>
      <c r="IE56" s="13"/>
      <c r="IF56" s="13"/>
      <c r="IG56" s="13"/>
      <c r="IH56" s="13"/>
      <c r="II56" s="13"/>
      <c r="IJ56" s="13"/>
      <c r="IK56" s="13"/>
      <c r="IL56" s="13"/>
      <c r="IM56" s="13"/>
      <c r="IN56" s="13"/>
      <c r="IO56" s="13"/>
      <c r="IP56" s="13"/>
      <c r="IQ56" s="13"/>
      <c r="IR56" s="13"/>
      <c r="IS56" s="13"/>
      <c r="IT56" s="13"/>
      <c r="IU56" s="13"/>
      <c r="IV56" s="13"/>
      <c r="IW56" s="13"/>
    </row>
    <row r="57" spans="1:257" s="14" customFormat="1" ht="17.25" customHeight="1">
      <c r="A57" s="33"/>
      <c r="B57" s="398"/>
      <c r="C57" s="369" t="s">
        <v>69</v>
      </c>
      <c r="D57" s="370"/>
      <c r="E57" s="79"/>
      <c r="F57" s="80" t="s">
        <v>267</v>
      </c>
      <c r="G57" s="371"/>
      <c r="H57" s="372"/>
      <c r="I57" s="81"/>
      <c r="J57" s="92">
        <v>1</v>
      </c>
      <c r="K57" s="83" t="s">
        <v>200</v>
      </c>
      <c r="L57" s="84">
        <f t="shared" ref="L57:L71" si="5">IF(J57="",I57,ROUND(I57*J57,0))</f>
        <v>0</v>
      </c>
      <c r="M57" s="36"/>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3"/>
      <c r="CO57" s="13"/>
      <c r="CP57" s="13"/>
      <c r="CQ57" s="13"/>
      <c r="CR57" s="13"/>
      <c r="CS57" s="13"/>
      <c r="CT57" s="13"/>
      <c r="CU57" s="13"/>
      <c r="CV57" s="13"/>
      <c r="CW57" s="13"/>
      <c r="CX57" s="13"/>
      <c r="CY57" s="13"/>
      <c r="CZ57" s="13"/>
      <c r="DA57" s="13"/>
      <c r="DB57" s="13"/>
      <c r="DC57" s="13"/>
      <c r="DD57" s="13"/>
      <c r="DE57" s="13"/>
      <c r="DF57" s="13"/>
      <c r="DG57" s="13"/>
      <c r="DH57" s="13"/>
      <c r="DI57" s="13"/>
      <c r="DJ57" s="13"/>
      <c r="DK57" s="13"/>
      <c r="DL57" s="13"/>
      <c r="DM57" s="13"/>
      <c r="DN57" s="13"/>
      <c r="DO57" s="13"/>
      <c r="DP57" s="13"/>
      <c r="DQ57" s="13"/>
      <c r="DR57" s="13"/>
      <c r="DS57" s="13"/>
      <c r="DT57" s="13"/>
      <c r="DU57" s="13"/>
      <c r="DV57" s="13"/>
      <c r="DW57" s="13"/>
      <c r="DX57" s="13"/>
      <c r="DY57" s="13"/>
      <c r="DZ57" s="13"/>
      <c r="EA57" s="13"/>
      <c r="EB57" s="13"/>
      <c r="EC57" s="13"/>
      <c r="ED57" s="13"/>
      <c r="EE57" s="13"/>
      <c r="EF57" s="13"/>
      <c r="EG57" s="13"/>
      <c r="EH57" s="13"/>
      <c r="EI57" s="13"/>
      <c r="EJ57" s="13"/>
      <c r="EK57" s="13"/>
      <c r="EL57" s="13"/>
      <c r="EM57" s="13"/>
      <c r="EN57" s="13"/>
      <c r="EO57" s="13"/>
      <c r="EP57" s="13"/>
      <c r="EQ57" s="13"/>
      <c r="ER57" s="13"/>
      <c r="ES57" s="13"/>
      <c r="ET57" s="13"/>
      <c r="EU57" s="13"/>
      <c r="EV57" s="13"/>
      <c r="EW57" s="13"/>
      <c r="EX57" s="13"/>
      <c r="EY57" s="13"/>
      <c r="EZ57" s="13"/>
      <c r="FA57" s="13"/>
      <c r="FB57" s="13"/>
      <c r="FC57" s="13"/>
      <c r="FD57" s="13"/>
      <c r="FE57" s="13"/>
      <c r="FF57" s="13"/>
      <c r="FG57" s="13"/>
      <c r="FH57" s="13"/>
      <c r="FI57" s="13"/>
      <c r="FJ57" s="13"/>
      <c r="FK57" s="13"/>
      <c r="FL57" s="13"/>
      <c r="FM57" s="13"/>
      <c r="FN57" s="13"/>
      <c r="FO57" s="13"/>
      <c r="FP57" s="13"/>
      <c r="FQ57" s="13"/>
      <c r="FR57" s="13"/>
      <c r="FS57" s="13"/>
      <c r="FT57" s="13"/>
      <c r="FU57" s="13"/>
      <c r="FV57" s="13"/>
      <c r="FW57" s="13"/>
      <c r="FX57" s="13"/>
      <c r="FY57" s="13"/>
      <c r="FZ57" s="13"/>
      <c r="GA57" s="13"/>
      <c r="GB57" s="13"/>
      <c r="GC57" s="13"/>
      <c r="GD57" s="13"/>
      <c r="GE57" s="13"/>
      <c r="GF57" s="13"/>
      <c r="GG57" s="13"/>
      <c r="GH57" s="13"/>
      <c r="GI57" s="13"/>
      <c r="GJ57" s="13"/>
      <c r="GK57" s="13"/>
      <c r="GL57" s="13"/>
      <c r="GM57" s="13"/>
      <c r="GN57" s="13"/>
      <c r="GO57" s="13"/>
      <c r="GP57" s="13"/>
      <c r="GQ57" s="13"/>
      <c r="GR57" s="13"/>
      <c r="GS57" s="13"/>
      <c r="GT57" s="13"/>
      <c r="GU57" s="13"/>
      <c r="GV57" s="13"/>
      <c r="GW57" s="13"/>
      <c r="GX57" s="13"/>
      <c r="GY57" s="13"/>
      <c r="GZ57" s="13"/>
      <c r="HA57" s="13"/>
      <c r="HB57" s="13"/>
      <c r="HC57" s="13"/>
      <c r="HD57" s="13"/>
      <c r="HE57" s="13"/>
      <c r="HF57" s="13"/>
      <c r="HG57" s="13"/>
      <c r="HH57" s="13"/>
      <c r="HI57" s="13"/>
      <c r="HJ57" s="13"/>
      <c r="HK57" s="13"/>
      <c r="HL57" s="13"/>
      <c r="HM57" s="13"/>
      <c r="HN57" s="13"/>
      <c r="HO57" s="13"/>
      <c r="HP57" s="13"/>
      <c r="HQ57" s="13"/>
      <c r="HR57" s="13"/>
      <c r="HS57" s="13"/>
      <c r="HT57" s="13"/>
      <c r="HU57" s="13"/>
      <c r="HV57" s="13"/>
      <c r="HW57" s="13"/>
      <c r="HX57" s="13"/>
      <c r="HY57" s="13"/>
      <c r="HZ57" s="13"/>
      <c r="IA57" s="13"/>
      <c r="IB57" s="13"/>
      <c r="IC57" s="13"/>
      <c r="ID57" s="13"/>
      <c r="IE57" s="13"/>
      <c r="IF57" s="13"/>
      <c r="IG57" s="13"/>
      <c r="IH57" s="13"/>
      <c r="II57" s="13"/>
      <c r="IJ57" s="13"/>
      <c r="IK57" s="13"/>
      <c r="IL57" s="13"/>
      <c r="IM57" s="13"/>
      <c r="IN57" s="13"/>
      <c r="IO57" s="13"/>
      <c r="IP57" s="13"/>
      <c r="IQ57" s="13"/>
      <c r="IR57" s="13"/>
      <c r="IS57" s="13"/>
      <c r="IT57" s="13"/>
      <c r="IU57" s="13"/>
      <c r="IV57" s="13"/>
      <c r="IW57" s="13"/>
    </row>
    <row r="58" spans="1:257" s="14" customFormat="1" ht="17.25" customHeight="1">
      <c r="A58" s="33"/>
      <c r="B58" s="398"/>
      <c r="C58" s="369" t="s">
        <v>72</v>
      </c>
      <c r="D58" s="370"/>
      <c r="E58" s="79"/>
      <c r="F58" s="80" t="s">
        <v>267</v>
      </c>
      <c r="G58" s="371"/>
      <c r="H58" s="372"/>
      <c r="I58" s="81"/>
      <c r="J58" s="92">
        <v>1</v>
      </c>
      <c r="K58" s="83" t="s">
        <v>200</v>
      </c>
      <c r="L58" s="84">
        <f t="shared" si="5"/>
        <v>0</v>
      </c>
      <c r="M58" s="36"/>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c r="CV58" s="13"/>
      <c r="CW58" s="13"/>
      <c r="CX58" s="13"/>
      <c r="CY58" s="13"/>
      <c r="CZ58" s="13"/>
      <c r="DA58" s="13"/>
      <c r="DB58" s="13"/>
      <c r="DC58" s="13"/>
      <c r="DD58" s="13"/>
      <c r="DE58" s="13"/>
      <c r="DF58" s="13"/>
      <c r="DG58" s="13"/>
      <c r="DH58" s="13"/>
      <c r="DI58" s="13"/>
      <c r="DJ58" s="13"/>
      <c r="DK58" s="13"/>
      <c r="DL58" s="13"/>
      <c r="DM58" s="13"/>
      <c r="DN58" s="13"/>
      <c r="DO58" s="13"/>
      <c r="DP58" s="13"/>
      <c r="DQ58" s="13"/>
      <c r="DR58" s="13"/>
      <c r="DS58" s="13"/>
      <c r="DT58" s="13"/>
      <c r="DU58" s="13"/>
      <c r="DV58" s="13"/>
      <c r="DW58" s="13"/>
      <c r="DX58" s="13"/>
      <c r="DY58" s="13"/>
      <c r="DZ58" s="13"/>
      <c r="EA58" s="13"/>
      <c r="EB58" s="13"/>
      <c r="EC58" s="13"/>
      <c r="ED58" s="13"/>
      <c r="EE58" s="13"/>
      <c r="EF58" s="13"/>
      <c r="EG58" s="13"/>
      <c r="EH58" s="13"/>
      <c r="EI58" s="13"/>
      <c r="EJ58" s="13"/>
      <c r="EK58" s="13"/>
      <c r="EL58" s="13"/>
      <c r="EM58" s="13"/>
      <c r="EN58" s="13"/>
      <c r="EO58" s="13"/>
      <c r="EP58" s="13"/>
      <c r="EQ58" s="13"/>
      <c r="ER58" s="13"/>
      <c r="ES58" s="13"/>
      <c r="ET58" s="13"/>
      <c r="EU58" s="13"/>
      <c r="EV58" s="13"/>
      <c r="EW58" s="13"/>
      <c r="EX58" s="13"/>
      <c r="EY58" s="13"/>
      <c r="EZ58" s="13"/>
      <c r="FA58" s="13"/>
      <c r="FB58" s="13"/>
      <c r="FC58" s="13"/>
      <c r="FD58" s="13"/>
      <c r="FE58" s="13"/>
      <c r="FF58" s="13"/>
      <c r="FG58" s="13"/>
      <c r="FH58" s="13"/>
      <c r="FI58" s="13"/>
      <c r="FJ58" s="13"/>
      <c r="FK58" s="13"/>
      <c r="FL58" s="13"/>
      <c r="FM58" s="13"/>
      <c r="FN58" s="13"/>
      <c r="FO58" s="13"/>
      <c r="FP58" s="13"/>
      <c r="FQ58" s="13"/>
      <c r="FR58" s="13"/>
      <c r="FS58" s="13"/>
      <c r="FT58" s="13"/>
      <c r="FU58" s="13"/>
      <c r="FV58" s="13"/>
      <c r="FW58" s="13"/>
      <c r="FX58" s="13"/>
      <c r="FY58" s="13"/>
      <c r="FZ58" s="13"/>
      <c r="GA58" s="13"/>
      <c r="GB58" s="13"/>
      <c r="GC58" s="13"/>
      <c r="GD58" s="13"/>
      <c r="GE58" s="13"/>
      <c r="GF58" s="13"/>
      <c r="GG58" s="13"/>
      <c r="GH58" s="13"/>
      <c r="GI58" s="13"/>
      <c r="GJ58" s="13"/>
      <c r="GK58" s="13"/>
      <c r="GL58" s="13"/>
      <c r="GM58" s="13"/>
      <c r="GN58" s="13"/>
      <c r="GO58" s="13"/>
      <c r="GP58" s="13"/>
      <c r="GQ58" s="13"/>
      <c r="GR58" s="13"/>
      <c r="GS58" s="13"/>
      <c r="GT58" s="13"/>
      <c r="GU58" s="13"/>
      <c r="GV58" s="13"/>
      <c r="GW58" s="13"/>
      <c r="GX58" s="13"/>
      <c r="GY58" s="13"/>
      <c r="GZ58" s="13"/>
      <c r="HA58" s="13"/>
      <c r="HB58" s="13"/>
      <c r="HC58" s="13"/>
      <c r="HD58" s="13"/>
      <c r="HE58" s="13"/>
      <c r="HF58" s="13"/>
      <c r="HG58" s="13"/>
      <c r="HH58" s="13"/>
      <c r="HI58" s="13"/>
      <c r="HJ58" s="13"/>
      <c r="HK58" s="13"/>
      <c r="HL58" s="13"/>
      <c r="HM58" s="13"/>
      <c r="HN58" s="13"/>
      <c r="HO58" s="13"/>
      <c r="HP58" s="13"/>
      <c r="HQ58" s="13"/>
      <c r="HR58" s="13"/>
      <c r="HS58" s="13"/>
      <c r="HT58" s="13"/>
      <c r="HU58" s="13"/>
      <c r="HV58" s="13"/>
      <c r="HW58" s="13"/>
      <c r="HX58" s="13"/>
      <c r="HY58" s="13"/>
      <c r="HZ58" s="13"/>
      <c r="IA58" s="13"/>
      <c r="IB58" s="13"/>
      <c r="IC58" s="13"/>
      <c r="ID58" s="13"/>
      <c r="IE58" s="13"/>
      <c r="IF58" s="13"/>
      <c r="IG58" s="13"/>
      <c r="IH58" s="13"/>
      <c r="II58" s="13"/>
      <c r="IJ58" s="13"/>
      <c r="IK58" s="13"/>
      <c r="IL58" s="13"/>
      <c r="IM58" s="13"/>
      <c r="IN58" s="13"/>
      <c r="IO58" s="13"/>
      <c r="IP58" s="13"/>
      <c r="IQ58" s="13"/>
      <c r="IR58" s="13"/>
      <c r="IS58" s="13"/>
      <c r="IT58" s="13"/>
      <c r="IU58" s="13"/>
      <c r="IV58" s="13"/>
      <c r="IW58" s="13"/>
    </row>
    <row r="59" spans="1:257" s="14" customFormat="1" ht="17.25" customHeight="1">
      <c r="A59" s="33"/>
      <c r="B59" s="398"/>
      <c r="C59" s="369" t="s">
        <v>73</v>
      </c>
      <c r="D59" s="370"/>
      <c r="E59" s="79"/>
      <c r="F59" s="80" t="s">
        <v>267</v>
      </c>
      <c r="G59" s="371"/>
      <c r="H59" s="372"/>
      <c r="I59" s="81"/>
      <c r="J59" s="92">
        <v>1</v>
      </c>
      <c r="K59" s="83" t="s">
        <v>200</v>
      </c>
      <c r="L59" s="84">
        <f t="shared" si="5"/>
        <v>0</v>
      </c>
      <c r="M59" s="36"/>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3"/>
      <c r="CP59" s="13"/>
      <c r="CQ59" s="13"/>
      <c r="CR59" s="13"/>
      <c r="CS59" s="13"/>
      <c r="CT59" s="13"/>
      <c r="CU59" s="13"/>
      <c r="CV59" s="13"/>
      <c r="CW59" s="13"/>
      <c r="CX59" s="13"/>
      <c r="CY59" s="13"/>
      <c r="CZ59" s="13"/>
      <c r="DA59" s="13"/>
      <c r="DB59" s="13"/>
      <c r="DC59" s="13"/>
      <c r="DD59" s="13"/>
      <c r="DE59" s="13"/>
      <c r="DF59" s="13"/>
      <c r="DG59" s="13"/>
      <c r="DH59" s="13"/>
      <c r="DI59" s="13"/>
      <c r="DJ59" s="13"/>
      <c r="DK59" s="13"/>
      <c r="DL59" s="13"/>
      <c r="DM59" s="13"/>
      <c r="DN59" s="13"/>
      <c r="DO59" s="13"/>
      <c r="DP59" s="13"/>
      <c r="DQ59" s="13"/>
      <c r="DR59" s="13"/>
      <c r="DS59" s="13"/>
      <c r="DT59" s="13"/>
      <c r="DU59" s="13"/>
      <c r="DV59" s="13"/>
      <c r="DW59" s="13"/>
      <c r="DX59" s="13"/>
      <c r="DY59" s="13"/>
      <c r="DZ59" s="13"/>
      <c r="EA59" s="13"/>
      <c r="EB59" s="13"/>
      <c r="EC59" s="13"/>
      <c r="ED59" s="13"/>
      <c r="EE59" s="13"/>
      <c r="EF59" s="13"/>
      <c r="EG59" s="13"/>
      <c r="EH59" s="13"/>
      <c r="EI59" s="13"/>
      <c r="EJ59" s="13"/>
      <c r="EK59" s="13"/>
      <c r="EL59" s="13"/>
      <c r="EM59" s="13"/>
      <c r="EN59" s="13"/>
      <c r="EO59" s="13"/>
      <c r="EP59" s="13"/>
      <c r="EQ59" s="13"/>
      <c r="ER59" s="13"/>
      <c r="ES59" s="13"/>
      <c r="ET59" s="13"/>
      <c r="EU59" s="13"/>
      <c r="EV59" s="13"/>
      <c r="EW59" s="13"/>
      <c r="EX59" s="13"/>
      <c r="EY59" s="13"/>
      <c r="EZ59" s="13"/>
      <c r="FA59" s="13"/>
      <c r="FB59" s="13"/>
      <c r="FC59" s="13"/>
      <c r="FD59" s="13"/>
      <c r="FE59" s="13"/>
      <c r="FF59" s="13"/>
      <c r="FG59" s="13"/>
      <c r="FH59" s="13"/>
      <c r="FI59" s="13"/>
      <c r="FJ59" s="13"/>
      <c r="FK59" s="13"/>
      <c r="FL59" s="13"/>
      <c r="FM59" s="13"/>
      <c r="FN59" s="13"/>
      <c r="FO59" s="13"/>
      <c r="FP59" s="13"/>
      <c r="FQ59" s="13"/>
      <c r="FR59" s="13"/>
      <c r="FS59" s="13"/>
      <c r="FT59" s="13"/>
      <c r="FU59" s="13"/>
      <c r="FV59" s="13"/>
      <c r="FW59" s="13"/>
      <c r="FX59" s="13"/>
      <c r="FY59" s="13"/>
      <c r="FZ59" s="13"/>
      <c r="GA59" s="13"/>
      <c r="GB59" s="13"/>
      <c r="GC59" s="13"/>
      <c r="GD59" s="13"/>
      <c r="GE59" s="13"/>
      <c r="GF59" s="13"/>
      <c r="GG59" s="13"/>
      <c r="GH59" s="13"/>
      <c r="GI59" s="13"/>
      <c r="GJ59" s="13"/>
      <c r="GK59" s="13"/>
      <c r="GL59" s="13"/>
      <c r="GM59" s="13"/>
      <c r="GN59" s="13"/>
      <c r="GO59" s="13"/>
      <c r="GP59" s="13"/>
      <c r="GQ59" s="13"/>
      <c r="GR59" s="13"/>
      <c r="GS59" s="13"/>
      <c r="GT59" s="13"/>
      <c r="GU59" s="13"/>
      <c r="GV59" s="13"/>
      <c r="GW59" s="13"/>
      <c r="GX59" s="13"/>
      <c r="GY59" s="13"/>
      <c r="GZ59" s="13"/>
      <c r="HA59" s="13"/>
      <c r="HB59" s="13"/>
      <c r="HC59" s="13"/>
      <c r="HD59" s="13"/>
      <c r="HE59" s="13"/>
      <c r="HF59" s="13"/>
      <c r="HG59" s="13"/>
      <c r="HH59" s="13"/>
      <c r="HI59" s="13"/>
      <c r="HJ59" s="13"/>
      <c r="HK59" s="13"/>
      <c r="HL59" s="13"/>
      <c r="HM59" s="13"/>
      <c r="HN59" s="13"/>
      <c r="HO59" s="13"/>
      <c r="HP59" s="13"/>
      <c r="HQ59" s="13"/>
      <c r="HR59" s="13"/>
      <c r="HS59" s="13"/>
      <c r="HT59" s="13"/>
      <c r="HU59" s="13"/>
      <c r="HV59" s="13"/>
      <c r="HW59" s="13"/>
      <c r="HX59" s="13"/>
      <c r="HY59" s="13"/>
      <c r="HZ59" s="13"/>
      <c r="IA59" s="13"/>
      <c r="IB59" s="13"/>
      <c r="IC59" s="13"/>
      <c r="ID59" s="13"/>
      <c r="IE59" s="13"/>
      <c r="IF59" s="13"/>
      <c r="IG59" s="13"/>
      <c r="IH59" s="13"/>
      <c r="II59" s="13"/>
      <c r="IJ59" s="13"/>
      <c r="IK59" s="13"/>
      <c r="IL59" s="13"/>
      <c r="IM59" s="13"/>
      <c r="IN59" s="13"/>
      <c r="IO59" s="13"/>
      <c r="IP59" s="13"/>
      <c r="IQ59" s="13"/>
      <c r="IR59" s="13"/>
      <c r="IS59" s="13"/>
      <c r="IT59" s="13"/>
      <c r="IU59" s="13"/>
      <c r="IV59" s="13"/>
      <c r="IW59" s="13"/>
    </row>
    <row r="60" spans="1:257" s="14" customFormat="1" ht="17.25" customHeight="1">
      <c r="A60" s="33"/>
      <c r="B60" s="398"/>
      <c r="C60" s="369" t="s">
        <v>74</v>
      </c>
      <c r="D60" s="370"/>
      <c r="E60" s="79"/>
      <c r="F60" s="80" t="s">
        <v>267</v>
      </c>
      <c r="G60" s="371"/>
      <c r="H60" s="372"/>
      <c r="I60" s="81"/>
      <c r="J60" s="92">
        <v>1</v>
      </c>
      <c r="K60" s="83" t="s">
        <v>200</v>
      </c>
      <c r="L60" s="84">
        <f t="shared" si="5"/>
        <v>0</v>
      </c>
      <c r="M60" s="36"/>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3"/>
      <c r="BT60" s="13"/>
      <c r="BU60" s="13"/>
      <c r="BV60" s="13"/>
      <c r="BW60" s="13"/>
      <c r="BX60" s="13"/>
      <c r="BY60" s="13"/>
      <c r="BZ60" s="13"/>
      <c r="CA60" s="13"/>
      <c r="CB60" s="13"/>
      <c r="CC60" s="13"/>
      <c r="CD60" s="13"/>
      <c r="CE60" s="13"/>
      <c r="CF60" s="13"/>
      <c r="CG60" s="13"/>
      <c r="CH60" s="13"/>
      <c r="CI60" s="13"/>
      <c r="CJ60" s="13"/>
      <c r="CK60" s="13"/>
      <c r="CL60" s="13"/>
      <c r="CM60" s="13"/>
      <c r="CN60" s="13"/>
      <c r="CO60" s="13"/>
      <c r="CP60" s="13"/>
      <c r="CQ60" s="13"/>
      <c r="CR60" s="13"/>
      <c r="CS60" s="13"/>
      <c r="CT60" s="13"/>
      <c r="CU60" s="13"/>
      <c r="CV60" s="13"/>
      <c r="CW60" s="13"/>
      <c r="CX60" s="13"/>
      <c r="CY60" s="13"/>
      <c r="CZ60" s="13"/>
      <c r="DA60" s="13"/>
      <c r="DB60" s="13"/>
      <c r="DC60" s="13"/>
      <c r="DD60" s="13"/>
      <c r="DE60" s="13"/>
      <c r="DF60" s="13"/>
      <c r="DG60" s="13"/>
      <c r="DH60" s="13"/>
      <c r="DI60" s="13"/>
      <c r="DJ60" s="13"/>
      <c r="DK60" s="13"/>
      <c r="DL60" s="13"/>
      <c r="DM60" s="13"/>
      <c r="DN60" s="13"/>
      <c r="DO60" s="13"/>
      <c r="DP60" s="13"/>
      <c r="DQ60" s="13"/>
      <c r="DR60" s="13"/>
      <c r="DS60" s="13"/>
      <c r="DT60" s="13"/>
      <c r="DU60" s="13"/>
      <c r="DV60" s="13"/>
      <c r="DW60" s="13"/>
      <c r="DX60" s="13"/>
      <c r="DY60" s="13"/>
      <c r="DZ60" s="13"/>
      <c r="EA60" s="13"/>
      <c r="EB60" s="13"/>
      <c r="EC60" s="13"/>
      <c r="ED60" s="13"/>
      <c r="EE60" s="13"/>
      <c r="EF60" s="13"/>
      <c r="EG60" s="13"/>
      <c r="EH60" s="13"/>
      <c r="EI60" s="13"/>
      <c r="EJ60" s="13"/>
      <c r="EK60" s="13"/>
      <c r="EL60" s="13"/>
      <c r="EM60" s="13"/>
      <c r="EN60" s="13"/>
      <c r="EO60" s="13"/>
      <c r="EP60" s="13"/>
      <c r="EQ60" s="13"/>
      <c r="ER60" s="13"/>
      <c r="ES60" s="13"/>
      <c r="ET60" s="13"/>
      <c r="EU60" s="13"/>
      <c r="EV60" s="13"/>
      <c r="EW60" s="13"/>
      <c r="EX60" s="13"/>
      <c r="EY60" s="13"/>
      <c r="EZ60" s="13"/>
      <c r="FA60" s="13"/>
      <c r="FB60" s="13"/>
      <c r="FC60" s="13"/>
      <c r="FD60" s="13"/>
      <c r="FE60" s="13"/>
      <c r="FF60" s="13"/>
      <c r="FG60" s="13"/>
      <c r="FH60" s="13"/>
      <c r="FI60" s="13"/>
      <c r="FJ60" s="13"/>
      <c r="FK60" s="13"/>
      <c r="FL60" s="13"/>
      <c r="FM60" s="13"/>
      <c r="FN60" s="13"/>
      <c r="FO60" s="13"/>
      <c r="FP60" s="13"/>
      <c r="FQ60" s="13"/>
      <c r="FR60" s="13"/>
      <c r="FS60" s="13"/>
      <c r="FT60" s="13"/>
      <c r="FU60" s="13"/>
      <c r="FV60" s="13"/>
      <c r="FW60" s="13"/>
      <c r="FX60" s="13"/>
      <c r="FY60" s="13"/>
      <c r="FZ60" s="13"/>
      <c r="GA60" s="13"/>
      <c r="GB60" s="13"/>
      <c r="GC60" s="13"/>
      <c r="GD60" s="13"/>
      <c r="GE60" s="13"/>
      <c r="GF60" s="13"/>
      <c r="GG60" s="13"/>
      <c r="GH60" s="13"/>
      <c r="GI60" s="13"/>
      <c r="GJ60" s="13"/>
      <c r="GK60" s="13"/>
      <c r="GL60" s="13"/>
      <c r="GM60" s="13"/>
      <c r="GN60" s="13"/>
      <c r="GO60" s="13"/>
      <c r="GP60" s="13"/>
      <c r="GQ60" s="13"/>
      <c r="GR60" s="13"/>
      <c r="GS60" s="13"/>
      <c r="GT60" s="13"/>
      <c r="GU60" s="13"/>
      <c r="GV60" s="13"/>
      <c r="GW60" s="13"/>
      <c r="GX60" s="13"/>
      <c r="GY60" s="13"/>
      <c r="GZ60" s="13"/>
      <c r="HA60" s="13"/>
      <c r="HB60" s="13"/>
      <c r="HC60" s="13"/>
      <c r="HD60" s="13"/>
      <c r="HE60" s="13"/>
      <c r="HF60" s="13"/>
      <c r="HG60" s="13"/>
      <c r="HH60" s="13"/>
      <c r="HI60" s="13"/>
      <c r="HJ60" s="13"/>
      <c r="HK60" s="13"/>
      <c r="HL60" s="13"/>
      <c r="HM60" s="13"/>
      <c r="HN60" s="13"/>
      <c r="HO60" s="13"/>
      <c r="HP60" s="13"/>
      <c r="HQ60" s="13"/>
      <c r="HR60" s="13"/>
      <c r="HS60" s="13"/>
      <c r="HT60" s="13"/>
      <c r="HU60" s="13"/>
      <c r="HV60" s="13"/>
      <c r="HW60" s="13"/>
      <c r="HX60" s="13"/>
      <c r="HY60" s="13"/>
      <c r="HZ60" s="13"/>
      <c r="IA60" s="13"/>
      <c r="IB60" s="13"/>
      <c r="IC60" s="13"/>
      <c r="ID60" s="13"/>
      <c r="IE60" s="13"/>
      <c r="IF60" s="13"/>
      <c r="IG60" s="13"/>
      <c r="IH60" s="13"/>
      <c r="II60" s="13"/>
      <c r="IJ60" s="13"/>
      <c r="IK60" s="13"/>
      <c r="IL60" s="13"/>
      <c r="IM60" s="13"/>
      <c r="IN60" s="13"/>
      <c r="IO60" s="13"/>
      <c r="IP60" s="13"/>
      <c r="IQ60" s="13"/>
      <c r="IR60" s="13"/>
      <c r="IS60" s="13"/>
      <c r="IT60" s="13"/>
      <c r="IU60" s="13"/>
      <c r="IV60" s="13"/>
      <c r="IW60" s="13"/>
    </row>
    <row r="61" spans="1:257" s="14" customFormat="1" ht="17.25" customHeight="1">
      <c r="A61" s="33"/>
      <c r="B61" s="398"/>
      <c r="C61" s="369" t="s">
        <v>75</v>
      </c>
      <c r="D61" s="370"/>
      <c r="E61" s="79"/>
      <c r="F61" s="80" t="s">
        <v>267</v>
      </c>
      <c r="G61" s="371"/>
      <c r="H61" s="372"/>
      <c r="I61" s="81"/>
      <c r="J61" s="92">
        <v>1</v>
      </c>
      <c r="K61" s="83" t="s">
        <v>200</v>
      </c>
      <c r="L61" s="84">
        <f t="shared" si="5"/>
        <v>0</v>
      </c>
      <c r="M61" s="36"/>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c r="BO61" s="13"/>
      <c r="BP61" s="13"/>
      <c r="BQ61" s="13"/>
      <c r="BR61" s="13"/>
      <c r="BS61" s="13"/>
      <c r="BT61" s="13"/>
      <c r="BU61" s="13"/>
      <c r="BV61" s="13"/>
      <c r="BW61" s="13"/>
      <c r="BX61" s="13"/>
      <c r="BY61" s="13"/>
      <c r="BZ61" s="13"/>
      <c r="CA61" s="13"/>
      <c r="CB61" s="13"/>
      <c r="CC61" s="13"/>
      <c r="CD61" s="13"/>
      <c r="CE61" s="13"/>
      <c r="CF61" s="13"/>
      <c r="CG61" s="13"/>
      <c r="CH61" s="13"/>
      <c r="CI61" s="13"/>
      <c r="CJ61" s="13"/>
      <c r="CK61" s="13"/>
      <c r="CL61" s="13"/>
      <c r="CM61" s="13"/>
      <c r="CN61" s="13"/>
      <c r="CO61" s="13"/>
      <c r="CP61" s="13"/>
      <c r="CQ61" s="13"/>
      <c r="CR61" s="13"/>
      <c r="CS61" s="13"/>
      <c r="CT61" s="13"/>
      <c r="CU61" s="13"/>
      <c r="CV61" s="13"/>
      <c r="CW61" s="13"/>
      <c r="CX61" s="13"/>
      <c r="CY61" s="13"/>
      <c r="CZ61" s="13"/>
      <c r="DA61" s="13"/>
      <c r="DB61" s="13"/>
      <c r="DC61" s="13"/>
      <c r="DD61" s="13"/>
      <c r="DE61" s="13"/>
      <c r="DF61" s="13"/>
      <c r="DG61" s="13"/>
      <c r="DH61" s="13"/>
      <c r="DI61" s="13"/>
      <c r="DJ61" s="13"/>
      <c r="DK61" s="13"/>
      <c r="DL61" s="13"/>
      <c r="DM61" s="13"/>
      <c r="DN61" s="13"/>
      <c r="DO61" s="13"/>
      <c r="DP61" s="13"/>
      <c r="DQ61" s="13"/>
      <c r="DR61" s="13"/>
      <c r="DS61" s="13"/>
      <c r="DT61" s="13"/>
      <c r="DU61" s="13"/>
      <c r="DV61" s="13"/>
      <c r="DW61" s="13"/>
      <c r="DX61" s="13"/>
      <c r="DY61" s="13"/>
      <c r="DZ61" s="13"/>
      <c r="EA61" s="13"/>
      <c r="EB61" s="13"/>
      <c r="EC61" s="13"/>
      <c r="ED61" s="13"/>
      <c r="EE61" s="13"/>
      <c r="EF61" s="13"/>
      <c r="EG61" s="13"/>
      <c r="EH61" s="13"/>
      <c r="EI61" s="13"/>
      <c r="EJ61" s="13"/>
      <c r="EK61" s="13"/>
      <c r="EL61" s="13"/>
      <c r="EM61" s="13"/>
      <c r="EN61" s="13"/>
      <c r="EO61" s="13"/>
      <c r="EP61" s="13"/>
      <c r="EQ61" s="13"/>
      <c r="ER61" s="13"/>
      <c r="ES61" s="13"/>
      <c r="ET61" s="13"/>
      <c r="EU61" s="13"/>
      <c r="EV61" s="13"/>
      <c r="EW61" s="13"/>
      <c r="EX61" s="13"/>
      <c r="EY61" s="13"/>
      <c r="EZ61" s="13"/>
      <c r="FA61" s="13"/>
      <c r="FB61" s="13"/>
      <c r="FC61" s="13"/>
      <c r="FD61" s="13"/>
      <c r="FE61" s="13"/>
      <c r="FF61" s="13"/>
      <c r="FG61" s="13"/>
      <c r="FH61" s="13"/>
      <c r="FI61" s="13"/>
      <c r="FJ61" s="13"/>
      <c r="FK61" s="13"/>
      <c r="FL61" s="13"/>
      <c r="FM61" s="13"/>
      <c r="FN61" s="13"/>
      <c r="FO61" s="13"/>
      <c r="FP61" s="13"/>
      <c r="FQ61" s="13"/>
      <c r="FR61" s="13"/>
      <c r="FS61" s="13"/>
      <c r="FT61" s="13"/>
      <c r="FU61" s="13"/>
      <c r="FV61" s="13"/>
      <c r="FW61" s="13"/>
      <c r="FX61" s="13"/>
      <c r="FY61" s="13"/>
      <c r="FZ61" s="13"/>
      <c r="GA61" s="13"/>
      <c r="GB61" s="13"/>
      <c r="GC61" s="13"/>
      <c r="GD61" s="13"/>
      <c r="GE61" s="13"/>
      <c r="GF61" s="13"/>
      <c r="GG61" s="13"/>
      <c r="GH61" s="13"/>
      <c r="GI61" s="13"/>
      <c r="GJ61" s="13"/>
      <c r="GK61" s="13"/>
      <c r="GL61" s="13"/>
      <c r="GM61" s="13"/>
      <c r="GN61" s="13"/>
      <c r="GO61" s="13"/>
      <c r="GP61" s="13"/>
      <c r="GQ61" s="13"/>
      <c r="GR61" s="13"/>
      <c r="GS61" s="13"/>
      <c r="GT61" s="13"/>
      <c r="GU61" s="13"/>
      <c r="GV61" s="13"/>
      <c r="GW61" s="13"/>
      <c r="GX61" s="13"/>
      <c r="GY61" s="13"/>
      <c r="GZ61" s="13"/>
      <c r="HA61" s="13"/>
      <c r="HB61" s="13"/>
      <c r="HC61" s="13"/>
      <c r="HD61" s="13"/>
      <c r="HE61" s="13"/>
      <c r="HF61" s="13"/>
      <c r="HG61" s="13"/>
      <c r="HH61" s="13"/>
      <c r="HI61" s="13"/>
      <c r="HJ61" s="13"/>
      <c r="HK61" s="13"/>
      <c r="HL61" s="13"/>
      <c r="HM61" s="13"/>
      <c r="HN61" s="13"/>
      <c r="HO61" s="13"/>
      <c r="HP61" s="13"/>
      <c r="HQ61" s="13"/>
      <c r="HR61" s="13"/>
      <c r="HS61" s="13"/>
      <c r="HT61" s="13"/>
      <c r="HU61" s="13"/>
      <c r="HV61" s="13"/>
      <c r="HW61" s="13"/>
      <c r="HX61" s="13"/>
      <c r="HY61" s="13"/>
      <c r="HZ61" s="13"/>
      <c r="IA61" s="13"/>
      <c r="IB61" s="13"/>
      <c r="IC61" s="13"/>
      <c r="ID61" s="13"/>
      <c r="IE61" s="13"/>
      <c r="IF61" s="13"/>
      <c r="IG61" s="13"/>
      <c r="IH61" s="13"/>
      <c r="II61" s="13"/>
      <c r="IJ61" s="13"/>
      <c r="IK61" s="13"/>
      <c r="IL61" s="13"/>
      <c r="IM61" s="13"/>
      <c r="IN61" s="13"/>
      <c r="IO61" s="13"/>
      <c r="IP61" s="13"/>
      <c r="IQ61" s="13"/>
      <c r="IR61" s="13"/>
      <c r="IS61" s="13"/>
      <c r="IT61" s="13"/>
      <c r="IU61" s="13"/>
      <c r="IV61" s="13"/>
      <c r="IW61" s="13"/>
    </row>
    <row r="62" spans="1:257" s="14" customFormat="1" ht="17.25" customHeight="1">
      <c r="A62" s="33"/>
      <c r="B62" s="398"/>
      <c r="C62" s="369" t="s">
        <v>76</v>
      </c>
      <c r="D62" s="370"/>
      <c r="E62" s="79"/>
      <c r="F62" s="80" t="s">
        <v>267</v>
      </c>
      <c r="G62" s="371"/>
      <c r="H62" s="372"/>
      <c r="I62" s="81"/>
      <c r="J62" s="92">
        <v>1</v>
      </c>
      <c r="K62" s="83" t="s">
        <v>200</v>
      </c>
      <c r="L62" s="84">
        <f t="shared" si="5"/>
        <v>0</v>
      </c>
      <c r="M62" s="36"/>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3"/>
      <c r="BT62" s="13"/>
      <c r="BU62" s="13"/>
      <c r="BV62" s="13"/>
      <c r="BW62" s="13"/>
      <c r="BX62" s="13"/>
      <c r="BY62" s="13"/>
      <c r="BZ62" s="13"/>
      <c r="CA62" s="13"/>
      <c r="CB62" s="13"/>
      <c r="CC62" s="13"/>
      <c r="CD62" s="13"/>
      <c r="CE62" s="13"/>
      <c r="CF62" s="13"/>
      <c r="CG62" s="13"/>
      <c r="CH62" s="13"/>
      <c r="CI62" s="13"/>
      <c r="CJ62" s="13"/>
      <c r="CK62" s="13"/>
      <c r="CL62" s="13"/>
      <c r="CM62" s="13"/>
      <c r="CN62" s="13"/>
      <c r="CO62" s="13"/>
      <c r="CP62" s="13"/>
      <c r="CQ62" s="13"/>
      <c r="CR62" s="13"/>
      <c r="CS62" s="13"/>
      <c r="CT62" s="13"/>
      <c r="CU62" s="13"/>
      <c r="CV62" s="13"/>
      <c r="CW62" s="13"/>
      <c r="CX62" s="13"/>
      <c r="CY62" s="13"/>
      <c r="CZ62" s="13"/>
      <c r="DA62" s="13"/>
      <c r="DB62" s="13"/>
      <c r="DC62" s="13"/>
      <c r="DD62" s="13"/>
      <c r="DE62" s="13"/>
      <c r="DF62" s="13"/>
      <c r="DG62" s="13"/>
      <c r="DH62" s="13"/>
      <c r="DI62" s="13"/>
      <c r="DJ62" s="13"/>
      <c r="DK62" s="13"/>
      <c r="DL62" s="13"/>
      <c r="DM62" s="13"/>
      <c r="DN62" s="13"/>
      <c r="DO62" s="13"/>
      <c r="DP62" s="13"/>
      <c r="DQ62" s="13"/>
      <c r="DR62" s="13"/>
      <c r="DS62" s="13"/>
      <c r="DT62" s="13"/>
      <c r="DU62" s="13"/>
      <c r="DV62" s="13"/>
      <c r="DW62" s="13"/>
      <c r="DX62" s="13"/>
      <c r="DY62" s="13"/>
      <c r="DZ62" s="13"/>
      <c r="EA62" s="13"/>
      <c r="EB62" s="13"/>
      <c r="EC62" s="13"/>
      <c r="ED62" s="13"/>
      <c r="EE62" s="13"/>
      <c r="EF62" s="13"/>
      <c r="EG62" s="13"/>
      <c r="EH62" s="13"/>
      <c r="EI62" s="13"/>
      <c r="EJ62" s="13"/>
      <c r="EK62" s="13"/>
      <c r="EL62" s="13"/>
      <c r="EM62" s="13"/>
      <c r="EN62" s="13"/>
      <c r="EO62" s="13"/>
      <c r="EP62" s="13"/>
      <c r="EQ62" s="13"/>
      <c r="ER62" s="13"/>
      <c r="ES62" s="13"/>
      <c r="ET62" s="13"/>
      <c r="EU62" s="13"/>
      <c r="EV62" s="13"/>
      <c r="EW62" s="13"/>
      <c r="EX62" s="13"/>
      <c r="EY62" s="13"/>
      <c r="EZ62" s="13"/>
      <c r="FA62" s="13"/>
      <c r="FB62" s="13"/>
      <c r="FC62" s="13"/>
      <c r="FD62" s="13"/>
      <c r="FE62" s="13"/>
      <c r="FF62" s="13"/>
      <c r="FG62" s="13"/>
      <c r="FH62" s="13"/>
      <c r="FI62" s="13"/>
      <c r="FJ62" s="13"/>
      <c r="FK62" s="13"/>
      <c r="FL62" s="13"/>
      <c r="FM62" s="13"/>
      <c r="FN62" s="13"/>
      <c r="FO62" s="13"/>
      <c r="FP62" s="13"/>
      <c r="FQ62" s="13"/>
      <c r="FR62" s="13"/>
      <c r="FS62" s="13"/>
      <c r="FT62" s="13"/>
      <c r="FU62" s="13"/>
      <c r="FV62" s="13"/>
      <c r="FW62" s="13"/>
      <c r="FX62" s="13"/>
      <c r="FY62" s="13"/>
      <c r="FZ62" s="13"/>
      <c r="GA62" s="13"/>
      <c r="GB62" s="13"/>
      <c r="GC62" s="13"/>
      <c r="GD62" s="13"/>
      <c r="GE62" s="13"/>
      <c r="GF62" s="13"/>
      <c r="GG62" s="13"/>
      <c r="GH62" s="13"/>
      <c r="GI62" s="13"/>
      <c r="GJ62" s="13"/>
      <c r="GK62" s="13"/>
      <c r="GL62" s="13"/>
      <c r="GM62" s="13"/>
      <c r="GN62" s="13"/>
      <c r="GO62" s="13"/>
      <c r="GP62" s="13"/>
      <c r="GQ62" s="13"/>
      <c r="GR62" s="13"/>
      <c r="GS62" s="13"/>
      <c r="GT62" s="13"/>
      <c r="GU62" s="13"/>
      <c r="GV62" s="13"/>
      <c r="GW62" s="13"/>
      <c r="GX62" s="13"/>
      <c r="GY62" s="13"/>
      <c r="GZ62" s="13"/>
      <c r="HA62" s="13"/>
      <c r="HB62" s="13"/>
      <c r="HC62" s="13"/>
      <c r="HD62" s="13"/>
      <c r="HE62" s="13"/>
      <c r="HF62" s="13"/>
      <c r="HG62" s="13"/>
      <c r="HH62" s="13"/>
      <c r="HI62" s="13"/>
      <c r="HJ62" s="13"/>
      <c r="HK62" s="13"/>
      <c r="HL62" s="13"/>
      <c r="HM62" s="13"/>
      <c r="HN62" s="13"/>
      <c r="HO62" s="13"/>
      <c r="HP62" s="13"/>
      <c r="HQ62" s="13"/>
      <c r="HR62" s="13"/>
      <c r="HS62" s="13"/>
      <c r="HT62" s="13"/>
      <c r="HU62" s="13"/>
      <c r="HV62" s="13"/>
      <c r="HW62" s="13"/>
      <c r="HX62" s="13"/>
      <c r="HY62" s="13"/>
      <c r="HZ62" s="13"/>
      <c r="IA62" s="13"/>
      <c r="IB62" s="13"/>
      <c r="IC62" s="13"/>
      <c r="ID62" s="13"/>
      <c r="IE62" s="13"/>
      <c r="IF62" s="13"/>
      <c r="IG62" s="13"/>
      <c r="IH62" s="13"/>
      <c r="II62" s="13"/>
      <c r="IJ62" s="13"/>
      <c r="IK62" s="13"/>
      <c r="IL62" s="13"/>
      <c r="IM62" s="13"/>
      <c r="IN62" s="13"/>
      <c r="IO62" s="13"/>
      <c r="IP62" s="13"/>
      <c r="IQ62" s="13"/>
      <c r="IR62" s="13"/>
      <c r="IS62" s="13"/>
      <c r="IT62" s="13"/>
      <c r="IU62" s="13"/>
      <c r="IV62" s="13"/>
      <c r="IW62" s="13"/>
    </row>
    <row r="63" spans="1:257" s="14" customFormat="1" ht="17.25" customHeight="1">
      <c r="A63" s="33"/>
      <c r="B63" s="398"/>
      <c r="C63" s="369" t="s">
        <v>77</v>
      </c>
      <c r="D63" s="370"/>
      <c r="E63" s="79"/>
      <c r="F63" s="80" t="s">
        <v>268</v>
      </c>
      <c r="G63" s="371"/>
      <c r="H63" s="372"/>
      <c r="I63" s="81"/>
      <c r="J63" s="92">
        <v>2</v>
      </c>
      <c r="K63" s="83" t="s">
        <v>200</v>
      </c>
      <c r="L63" s="84">
        <f t="shared" si="5"/>
        <v>0</v>
      </c>
      <c r="M63" s="36"/>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13"/>
      <c r="CK63" s="13"/>
      <c r="CL63" s="13"/>
      <c r="CM63" s="13"/>
      <c r="CN63" s="13"/>
      <c r="CO63" s="13"/>
      <c r="CP63" s="13"/>
      <c r="CQ63" s="13"/>
      <c r="CR63" s="13"/>
      <c r="CS63" s="13"/>
      <c r="CT63" s="13"/>
      <c r="CU63" s="13"/>
      <c r="CV63" s="13"/>
      <c r="CW63" s="13"/>
      <c r="CX63" s="13"/>
      <c r="CY63" s="13"/>
      <c r="CZ63" s="13"/>
      <c r="DA63" s="13"/>
      <c r="DB63" s="13"/>
      <c r="DC63" s="13"/>
      <c r="DD63" s="13"/>
      <c r="DE63" s="13"/>
      <c r="DF63" s="13"/>
      <c r="DG63" s="13"/>
      <c r="DH63" s="13"/>
      <c r="DI63" s="13"/>
      <c r="DJ63" s="13"/>
      <c r="DK63" s="13"/>
      <c r="DL63" s="13"/>
      <c r="DM63" s="13"/>
      <c r="DN63" s="13"/>
      <c r="DO63" s="13"/>
      <c r="DP63" s="13"/>
      <c r="DQ63" s="13"/>
      <c r="DR63" s="13"/>
      <c r="DS63" s="13"/>
      <c r="DT63" s="13"/>
      <c r="DU63" s="13"/>
      <c r="DV63" s="13"/>
      <c r="DW63" s="13"/>
      <c r="DX63" s="13"/>
      <c r="DY63" s="13"/>
      <c r="DZ63" s="13"/>
      <c r="EA63" s="13"/>
      <c r="EB63" s="13"/>
      <c r="EC63" s="13"/>
      <c r="ED63" s="13"/>
      <c r="EE63" s="13"/>
      <c r="EF63" s="13"/>
      <c r="EG63" s="13"/>
      <c r="EH63" s="13"/>
      <c r="EI63" s="13"/>
      <c r="EJ63" s="13"/>
      <c r="EK63" s="13"/>
      <c r="EL63" s="13"/>
      <c r="EM63" s="13"/>
      <c r="EN63" s="13"/>
      <c r="EO63" s="13"/>
      <c r="EP63" s="13"/>
      <c r="EQ63" s="13"/>
      <c r="ER63" s="13"/>
      <c r="ES63" s="13"/>
      <c r="ET63" s="13"/>
      <c r="EU63" s="13"/>
      <c r="EV63" s="13"/>
      <c r="EW63" s="13"/>
      <c r="EX63" s="13"/>
      <c r="EY63" s="13"/>
      <c r="EZ63" s="13"/>
      <c r="FA63" s="13"/>
      <c r="FB63" s="13"/>
      <c r="FC63" s="13"/>
      <c r="FD63" s="13"/>
      <c r="FE63" s="13"/>
      <c r="FF63" s="13"/>
      <c r="FG63" s="13"/>
      <c r="FH63" s="13"/>
      <c r="FI63" s="13"/>
      <c r="FJ63" s="13"/>
      <c r="FK63" s="13"/>
      <c r="FL63" s="13"/>
      <c r="FM63" s="13"/>
      <c r="FN63" s="13"/>
      <c r="FO63" s="13"/>
      <c r="FP63" s="13"/>
      <c r="FQ63" s="13"/>
      <c r="FR63" s="13"/>
      <c r="FS63" s="13"/>
      <c r="FT63" s="13"/>
      <c r="FU63" s="13"/>
      <c r="FV63" s="13"/>
      <c r="FW63" s="13"/>
      <c r="FX63" s="13"/>
      <c r="FY63" s="13"/>
      <c r="FZ63" s="13"/>
      <c r="GA63" s="13"/>
      <c r="GB63" s="13"/>
      <c r="GC63" s="13"/>
      <c r="GD63" s="13"/>
      <c r="GE63" s="13"/>
      <c r="GF63" s="13"/>
      <c r="GG63" s="13"/>
      <c r="GH63" s="13"/>
      <c r="GI63" s="13"/>
      <c r="GJ63" s="13"/>
      <c r="GK63" s="13"/>
      <c r="GL63" s="13"/>
      <c r="GM63" s="13"/>
      <c r="GN63" s="13"/>
      <c r="GO63" s="13"/>
      <c r="GP63" s="13"/>
      <c r="GQ63" s="13"/>
      <c r="GR63" s="13"/>
      <c r="GS63" s="13"/>
      <c r="GT63" s="13"/>
      <c r="GU63" s="13"/>
      <c r="GV63" s="13"/>
      <c r="GW63" s="13"/>
      <c r="GX63" s="13"/>
      <c r="GY63" s="13"/>
      <c r="GZ63" s="13"/>
      <c r="HA63" s="13"/>
      <c r="HB63" s="13"/>
      <c r="HC63" s="13"/>
      <c r="HD63" s="13"/>
      <c r="HE63" s="13"/>
      <c r="HF63" s="13"/>
      <c r="HG63" s="13"/>
      <c r="HH63" s="13"/>
      <c r="HI63" s="13"/>
      <c r="HJ63" s="13"/>
      <c r="HK63" s="13"/>
      <c r="HL63" s="13"/>
      <c r="HM63" s="13"/>
      <c r="HN63" s="13"/>
      <c r="HO63" s="13"/>
      <c r="HP63" s="13"/>
      <c r="HQ63" s="13"/>
      <c r="HR63" s="13"/>
      <c r="HS63" s="13"/>
      <c r="HT63" s="13"/>
      <c r="HU63" s="13"/>
      <c r="HV63" s="13"/>
      <c r="HW63" s="13"/>
      <c r="HX63" s="13"/>
      <c r="HY63" s="13"/>
      <c r="HZ63" s="13"/>
      <c r="IA63" s="13"/>
      <c r="IB63" s="13"/>
      <c r="IC63" s="13"/>
      <c r="ID63" s="13"/>
      <c r="IE63" s="13"/>
      <c r="IF63" s="13"/>
      <c r="IG63" s="13"/>
      <c r="IH63" s="13"/>
      <c r="II63" s="13"/>
      <c r="IJ63" s="13"/>
      <c r="IK63" s="13"/>
      <c r="IL63" s="13"/>
      <c r="IM63" s="13"/>
      <c r="IN63" s="13"/>
      <c r="IO63" s="13"/>
      <c r="IP63" s="13"/>
      <c r="IQ63" s="13"/>
      <c r="IR63" s="13"/>
      <c r="IS63" s="13"/>
      <c r="IT63" s="13"/>
      <c r="IU63" s="13"/>
      <c r="IV63" s="13"/>
      <c r="IW63" s="13"/>
    </row>
    <row r="64" spans="1:257" s="14" customFormat="1" ht="17.25" customHeight="1">
      <c r="A64" s="33"/>
      <c r="B64" s="398"/>
      <c r="C64" s="369" t="s">
        <v>78</v>
      </c>
      <c r="D64" s="370"/>
      <c r="E64" s="79"/>
      <c r="F64" s="80" t="s">
        <v>267</v>
      </c>
      <c r="G64" s="371"/>
      <c r="H64" s="372"/>
      <c r="I64" s="81"/>
      <c r="J64" s="92">
        <v>1</v>
      </c>
      <c r="K64" s="83" t="s">
        <v>200</v>
      </c>
      <c r="L64" s="84">
        <f t="shared" si="5"/>
        <v>0</v>
      </c>
      <c r="M64" s="36"/>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c r="BJ64" s="13"/>
      <c r="BK64" s="13"/>
      <c r="BL64" s="13"/>
      <c r="BM64" s="13"/>
      <c r="BN64" s="13"/>
      <c r="BO64" s="13"/>
      <c r="BP64" s="13"/>
      <c r="BQ64" s="13"/>
      <c r="BR64" s="13"/>
      <c r="BS64" s="13"/>
      <c r="BT64" s="13"/>
      <c r="BU64" s="13"/>
      <c r="BV64" s="13"/>
      <c r="BW64" s="13"/>
      <c r="BX64" s="13"/>
      <c r="BY64" s="13"/>
      <c r="BZ64" s="13"/>
      <c r="CA64" s="13"/>
      <c r="CB64" s="13"/>
      <c r="CC64" s="13"/>
      <c r="CD64" s="13"/>
      <c r="CE64" s="13"/>
      <c r="CF64" s="13"/>
      <c r="CG64" s="13"/>
      <c r="CH64" s="13"/>
      <c r="CI64" s="13"/>
      <c r="CJ64" s="13"/>
      <c r="CK64" s="13"/>
      <c r="CL64" s="13"/>
      <c r="CM64" s="13"/>
      <c r="CN64" s="13"/>
      <c r="CO64" s="13"/>
      <c r="CP64" s="13"/>
      <c r="CQ64" s="13"/>
      <c r="CR64" s="13"/>
      <c r="CS64" s="13"/>
      <c r="CT64" s="13"/>
      <c r="CU64" s="13"/>
      <c r="CV64" s="13"/>
      <c r="CW64" s="13"/>
      <c r="CX64" s="13"/>
      <c r="CY64" s="13"/>
      <c r="CZ64" s="13"/>
      <c r="DA64" s="13"/>
      <c r="DB64" s="13"/>
      <c r="DC64" s="13"/>
      <c r="DD64" s="13"/>
      <c r="DE64" s="13"/>
      <c r="DF64" s="13"/>
      <c r="DG64" s="13"/>
      <c r="DH64" s="13"/>
      <c r="DI64" s="13"/>
      <c r="DJ64" s="13"/>
      <c r="DK64" s="13"/>
      <c r="DL64" s="13"/>
      <c r="DM64" s="13"/>
      <c r="DN64" s="13"/>
      <c r="DO64" s="13"/>
      <c r="DP64" s="13"/>
      <c r="DQ64" s="13"/>
      <c r="DR64" s="13"/>
      <c r="DS64" s="13"/>
      <c r="DT64" s="13"/>
      <c r="DU64" s="13"/>
      <c r="DV64" s="13"/>
      <c r="DW64" s="13"/>
      <c r="DX64" s="13"/>
      <c r="DY64" s="13"/>
      <c r="DZ64" s="13"/>
      <c r="EA64" s="13"/>
      <c r="EB64" s="13"/>
      <c r="EC64" s="13"/>
      <c r="ED64" s="13"/>
      <c r="EE64" s="13"/>
      <c r="EF64" s="13"/>
      <c r="EG64" s="13"/>
      <c r="EH64" s="13"/>
      <c r="EI64" s="13"/>
      <c r="EJ64" s="13"/>
      <c r="EK64" s="13"/>
      <c r="EL64" s="13"/>
      <c r="EM64" s="13"/>
      <c r="EN64" s="13"/>
      <c r="EO64" s="13"/>
      <c r="EP64" s="13"/>
      <c r="EQ64" s="13"/>
      <c r="ER64" s="13"/>
      <c r="ES64" s="13"/>
      <c r="ET64" s="13"/>
      <c r="EU64" s="13"/>
      <c r="EV64" s="13"/>
      <c r="EW64" s="13"/>
      <c r="EX64" s="13"/>
      <c r="EY64" s="13"/>
      <c r="EZ64" s="13"/>
      <c r="FA64" s="13"/>
      <c r="FB64" s="13"/>
      <c r="FC64" s="13"/>
      <c r="FD64" s="13"/>
      <c r="FE64" s="13"/>
      <c r="FF64" s="13"/>
      <c r="FG64" s="13"/>
      <c r="FH64" s="13"/>
      <c r="FI64" s="13"/>
      <c r="FJ64" s="13"/>
      <c r="FK64" s="13"/>
      <c r="FL64" s="13"/>
      <c r="FM64" s="13"/>
      <c r="FN64" s="13"/>
      <c r="FO64" s="13"/>
      <c r="FP64" s="13"/>
      <c r="FQ64" s="13"/>
      <c r="FR64" s="13"/>
      <c r="FS64" s="13"/>
      <c r="FT64" s="13"/>
      <c r="FU64" s="13"/>
      <c r="FV64" s="13"/>
      <c r="FW64" s="13"/>
      <c r="FX64" s="13"/>
      <c r="FY64" s="13"/>
      <c r="FZ64" s="13"/>
      <c r="GA64" s="13"/>
      <c r="GB64" s="13"/>
      <c r="GC64" s="13"/>
      <c r="GD64" s="13"/>
      <c r="GE64" s="13"/>
      <c r="GF64" s="13"/>
      <c r="GG64" s="13"/>
      <c r="GH64" s="13"/>
      <c r="GI64" s="13"/>
      <c r="GJ64" s="13"/>
      <c r="GK64" s="13"/>
      <c r="GL64" s="13"/>
      <c r="GM64" s="13"/>
      <c r="GN64" s="13"/>
      <c r="GO64" s="13"/>
      <c r="GP64" s="13"/>
      <c r="GQ64" s="13"/>
      <c r="GR64" s="13"/>
      <c r="GS64" s="13"/>
      <c r="GT64" s="13"/>
      <c r="GU64" s="13"/>
      <c r="GV64" s="13"/>
      <c r="GW64" s="13"/>
      <c r="GX64" s="13"/>
      <c r="GY64" s="13"/>
      <c r="GZ64" s="13"/>
      <c r="HA64" s="13"/>
      <c r="HB64" s="13"/>
      <c r="HC64" s="13"/>
      <c r="HD64" s="13"/>
      <c r="HE64" s="13"/>
      <c r="HF64" s="13"/>
      <c r="HG64" s="13"/>
      <c r="HH64" s="13"/>
      <c r="HI64" s="13"/>
      <c r="HJ64" s="13"/>
      <c r="HK64" s="13"/>
      <c r="HL64" s="13"/>
      <c r="HM64" s="13"/>
      <c r="HN64" s="13"/>
      <c r="HO64" s="13"/>
      <c r="HP64" s="13"/>
      <c r="HQ64" s="13"/>
      <c r="HR64" s="13"/>
      <c r="HS64" s="13"/>
      <c r="HT64" s="13"/>
      <c r="HU64" s="13"/>
      <c r="HV64" s="13"/>
      <c r="HW64" s="13"/>
      <c r="HX64" s="13"/>
      <c r="HY64" s="13"/>
      <c r="HZ64" s="13"/>
      <c r="IA64" s="13"/>
      <c r="IB64" s="13"/>
      <c r="IC64" s="13"/>
      <c r="ID64" s="13"/>
      <c r="IE64" s="13"/>
      <c r="IF64" s="13"/>
      <c r="IG64" s="13"/>
      <c r="IH64" s="13"/>
      <c r="II64" s="13"/>
      <c r="IJ64" s="13"/>
      <c r="IK64" s="13"/>
      <c r="IL64" s="13"/>
      <c r="IM64" s="13"/>
      <c r="IN64" s="13"/>
      <c r="IO64" s="13"/>
      <c r="IP64" s="13"/>
      <c r="IQ64" s="13"/>
      <c r="IR64" s="13"/>
      <c r="IS64" s="13"/>
      <c r="IT64" s="13"/>
      <c r="IU64" s="13"/>
      <c r="IV64" s="13"/>
      <c r="IW64" s="13"/>
    </row>
    <row r="65" spans="1:257" s="14" customFormat="1" ht="17.25" customHeight="1">
      <c r="A65" s="33"/>
      <c r="B65" s="398"/>
      <c r="C65" s="369" t="s">
        <v>79</v>
      </c>
      <c r="D65" s="370"/>
      <c r="E65" s="79"/>
      <c r="F65" s="80" t="s">
        <v>267</v>
      </c>
      <c r="G65" s="371"/>
      <c r="H65" s="372"/>
      <c r="I65" s="81"/>
      <c r="J65" s="92">
        <v>1</v>
      </c>
      <c r="K65" s="83" t="s">
        <v>200</v>
      </c>
      <c r="L65" s="84">
        <f t="shared" si="5"/>
        <v>0</v>
      </c>
      <c r="M65" s="36"/>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13"/>
      <c r="BP65" s="13"/>
      <c r="BQ65" s="13"/>
      <c r="BR65" s="13"/>
      <c r="BS65" s="13"/>
      <c r="BT65" s="13"/>
      <c r="BU65" s="13"/>
      <c r="BV65" s="13"/>
      <c r="BW65" s="13"/>
      <c r="BX65" s="13"/>
      <c r="BY65" s="13"/>
      <c r="BZ65" s="13"/>
      <c r="CA65" s="13"/>
      <c r="CB65" s="13"/>
      <c r="CC65" s="13"/>
      <c r="CD65" s="13"/>
      <c r="CE65" s="13"/>
      <c r="CF65" s="13"/>
      <c r="CG65" s="13"/>
      <c r="CH65" s="13"/>
      <c r="CI65" s="13"/>
      <c r="CJ65" s="13"/>
      <c r="CK65" s="13"/>
      <c r="CL65" s="13"/>
      <c r="CM65" s="13"/>
      <c r="CN65" s="13"/>
      <c r="CO65" s="13"/>
      <c r="CP65" s="13"/>
      <c r="CQ65" s="13"/>
      <c r="CR65" s="13"/>
      <c r="CS65" s="13"/>
      <c r="CT65" s="13"/>
      <c r="CU65" s="13"/>
      <c r="CV65" s="13"/>
      <c r="CW65" s="13"/>
      <c r="CX65" s="13"/>
      <c r="CY65" s="13"/>
      <c r="CZ65" s="13"/>
      <c r="DA65" s="13"/>
      <c r="DB65" s="13"/>
      <c r="DC65" s="13"/>
      <c r="DD65" s="13"/>
      <c r="DE65" s="13"/>
      <c r="DF65" s="13"/>
      <c r="DG65" s="13"/>
      <c r="DH65" s="13"/>
      <c r="DI65" s="13"/>
      <c r="DJ65" s="13"/>
      <c r="DK65" s="13"/>
      <c r="DL65" s="13"/>
      <c r="DM65" s="13"/>
      <c r="DN65" s="13"/>
      <c r="DO65" s="13"/>
      <c r="DP65" s="13"/>
      <c r="DQ65" s="13"/>
      <c r="DR65" s="13"/>
      <c r="DS65" s="13"/>
      <c r="DT65" s="13"/>
      <c r="DU65" s="13"/>
      <c r="DV65" s="13"/>
      <c r="DW65" s="13"/>
      <c r="DX65" s="13"/>
      <c r="DY65" s="13"/>
      <c r="DZ65" s="13"/>
      <c r="EA65" s="13"/>
      <c r="EB65" s="13"/>
      <c r="EC65" s="13"/>
      <c r="ED65" s="13"/>
      <c r="EE65" s="13"/>
      <c r="EF65" s="13"/>
      <c r="EG65" s="13"/>
      <c r="EH65" s="13"/>
      <c r="EI65" s="13"/>
      <c r="EJ65" s="13"/>
      <c r="EK65" s="13"/>
      <c r="EL65" s="13"/>
      <c r="EM65" s="13"/>
      <c r="EN65" s="13"/>
      <c r="EO65" s="13"/>
      <c r="EP65" s="13"/>
      <c r="EQ65" s="13"/>
      <c r="ER65" s="13"/>
      <c r="ES65" s="13"/>
      <c r="ET65" s="13"/>
      <c r="EU65" s="13"/>
      <c r="EV65" s="13"/>
      <c r="EW65" s="13"/>
      <c r="EX65" s="13"/>
      <c r="EY65" s="13"/>
      <c r="EZ65" s="13"/>
      <c r="FA65" s="13"/>
      <c r="FB65" s="13"/>
      <c r="FC65" s="13"/>
      <c r="FD65" s="13"/>
      <c r="FE65" s="13"/>
      <c r="FF65" s="13"/>
      <c r="FG65" s="13"/>
      <c r="FH65" s="13"/>
      <c r="FI65" s="13"/>
      <c r="FJ65" s="13"/>
      <c r="FK65" s="13"/>
      <c r="FL65" s="13"/>
      <c r="FM65" s="13"/>
      <c r="FN65" s="13"/>
      <c r="FO65" s="13"/>
      <c r="FP65" s="13"/>
      <c r="FQ65" s="13"/>
      <c r="FR65" s="13"/>
      <c r="FS65" s="13"/>
      <c r="FT65" s="13"/>
      <c r="FU65" s="13"/>
      <c r="FV65" s="13"/>
      <c r="FW65" s="13"/>
      <c r="FX65" s="13"/>
      <c r="FY65" s="13"/>
      <c r="FZ65" s="13"/>
      <c r="GA65" s="13"/>
      <c r="GB65" s="13"/>
      <c r="GC65" s="13"/>
      <c r="GD65" s="13"/>
      <c r="GE65" s="13"/>
      <c r="GF65" s="13"/>
      <c r="GG65" s="13"/>
      <c r="GH65" s="13"/>
      <c r="GI65" s="13"/>
      <c r="GJ65" s="13"/>
      <c r="GK65" s="13"/>
      <c r="GL65" s="13"/>
      <c r="GM65" s="13"/>
      <c r="GN65" s="13"/>
      <c r="GO65" s="13"/>
      <c r="GP65" s="13"/>
      <c r="GQ65" s="13"/>
      <c r="GR65" s="13"/>
      <c r="GS65" s="13"/>
      <c r="GT65" s="13"/>
      <c r="GU65" s="13"/>
      <c r="GV65" s="13"/>
      <c r="GW65" s="13"/>
      <c r="GX65" s="13"/>
      <c r="GY65" s="13"/>
      <c r="GZ65" s="13"/>
      <c r="HA65" s="13"/>
      <c r="HB65" s="13"/>
      <c r="HC65" s="13"/>
      <c r="HD65" s="13"/>
      <c r="HE65" s="13"/>
      <c r="HF65" s="13"/>
      <c r="HG65" s="13"/>
      <c r="HH65" s="13"/>
      <c r="HI65" s="13"/>
      <c r="HJ65" s="13"/>
      <c r="HK65" s="13"/>
      <c r="HL65" s="13"/>
      <c r="HM65" s="13"/>
      <c r="HN65" s="13"/>
      <c r="HO65" s="13"/>
      <c r="HP65" s="13"/>
      <c r="HQ65" s="13"/>
      <c r="HR65" s="13"/>
      <c r="HS65" s="13"/>
      <c r="HT65" s="13"/>
      <c r="HU65" s="13"/>
      <c r="HV65" s="13"/>
      <c r="HW65" s="13"/>
      <c r="HX65" s="13"/>
      <c r="HY65" s="13"/>
      <c r="HZ65" s="13"/>
      <c r="IA65" s="13"/>
      <c r="IB65" s="13"/>
      <c r="IC65" s="13"/>
      <c r="ID65" s="13"/>
      <c r="IE65" s="13"/>
      <c r="IF65" s="13"/>
      <c r="IG65" s="13"/>
      <c r="IH65" s="13"/>
      <c r="II65" s="13"/>
      <c r="IJ65" s="13"/>
      <c r="IK65" s="13"/>
      <c r="IL65" s="13"/>
      <c r="IM65" s="13"/>
      <c r="IN65" s="13"/>
      <c r="IO65" s="13"/>
      <c r="IP65" s="13"/>
      <c r="IQ65" s="13"/>
      <c r="IR65" s="13"/>
      <c r="IS65" s="13"/>
      <c r="IT65" s="13"/>
      <c r="IU65" s="13"/>
      <c r="IV65" s="13"/>
      <c r="IW65" s="13"/>
    </row>
    <row r="66" spans="1:257" s="14" customFormat="1" ht="17.25" customHeight="1">
      <c r="A66" s="33"/>
      <c r="B66" s="398"/>
      <c r="C66" s="369" t="s">
        <v>80</v>
      </c>
      <c r="D66" s="370"/>
      <c r="E66" s="79"/>
      <c r="F66" s="80" t="s">
        <v>267</v>
      </c>
      <c r="G66" s="371"/>
      <c r="H66" s="372"/>
      <c r="I66" s="81"/>
      <c r="J66" s="92">
        <v>1</v>
      </c>
      <c r="K66" s="83" t="s">
        <v>200</v>
      </c>
      <c r="L66" s="84">
        <f t="shared" si="5"/>
        <v>0</v>
      </c>
      <c r="M66" s="36"/>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13"/>
      <c r="BT66" s="13"/>
      <c r="BU66" s="13"/>
      <c r="BV66" s="13"/>
      <c r="BW66" s="13"/>
      <c r="BX66" s="13"/>
      <c r="BY66" s="13"/>
      <c r="BZ66" s="13"/>
      <c r="CA66" s="13"/>
      <c r="CB66" s="13"/>
      <c r="CC66" s="13"/>
      <c r="CD66" s="13"/>
      <c r="CE66" s="13"/>
      <c r="CF66" s="13"/>
      <c r="CG66" s="13"/>
      <c r="CH66" s="13"/>
      <c r="CI66" s="13"/>
      <c r="CJ66" s="13"/>
      <c r="CK66" s="13"/>
      <c r="CL66" s="13"/>
      <c r="CM66" s="13"/>
      <c r="CN66" s="13"/>
      <c r="CO66" s="13"/>
      <c r="CP66" s="13"/>
      <c r="CQ66" s="13"/>
      <c r="CR66" s="13"/>
      <c r="CS66" s="13"/>
      <c r="CT66" s="13"/>
      <c r="CU66" s="13"/>
      <c r="CV66" s="13"/>
      <c r="CW66" s="13"/>
      <c r="CX66" s="13"/>
      <c r="CY66" s="13"/>
      <c r="CZ66" s="13"/>
      <c r="DA66" s="13"/>
      <c r="DB66" s="13"/>
      <c r="DC66" s="13"/>
      <c r="DD66" s="13"/>
      <c r="DE66" s="13"/>
      <c r="DF66" s="13"/>
      <c r="DG66" s="13"/>
      <c r="DH66" s="13"/>
      <c r="DI66" s="13"/>
      <c r="DJ66" s="13"/>
      <c r="DK66" s="13"/>
      <c r="DL66" s="13"/>
      <c r="DM66" s="13"/>
      <c r="DN66" s="13"/>
      <c r="DO66" s="13"/>
      <c r="DP66" s="13"/>
      <c r="DQ66" s="13"/>
      <c r="DR66" s="13"/>
      <c r="DS66" s="13"/>
      <c r="DT66" s="13"/>
      <c r="DU66" s="13"/>
      <c r="DV66" s="13"/>
      <c r="DW66" s="13"/>
      <c r="DX66" s="13"/>
      <c r="DY66" s="13"/>
      <c r="DZ66" s="13"/>
      <c r="EA66" s="13"/>
      <c r="EB66" s="13"/>
      <c r="EC66" s="13"/>
      <c r="ED66" s="13"/>
      <c r="EE66" s="13"/>
      <c r="EF66" s="13"/>
      <c r="EG66" s="13"/>
      <c r="EH66" s="13"/>
      <c r="EI66" s="13"/>
      <c r="EJ66" s="13"/>
      <c r="EK66" s="13"/>
      <c r="EL66" s="13"/>
      <c r="EM66" s="13"/>
      <c r="EN66" s="13"/>
      <c r="EO66" s="13"/>
      <c r="EP66" s="13"/>
      <c r="EQ66" s="13"/>
      <c r="ER66" s="13"/>
      <c r="ES66" s="13"/>
      <c r="ET66" s="13"/>
      <c r="EU66" s="13"/>
      <c r="EV66" s="13"/>
      <c r="EW66" s="13"/>
      <c r="EX66" s="13"/>
      <c r="EY66" s="13"/>
      <c r="EZ66" s="13"/>
      <c r="FA66" s="13"/>
      <c r="FB66" s="13"/>
      <c r="FC66" s="13"/>
      <c r="FD66" s="13"/>
      <c r="FE66" s="13"/>
      <c r="FF66" s="13"/>
      <c r="FG66" s="13"/>
      <c r="FH66" s="13"/>
      <c r="FI66" s="13"/>
      <c r="FJ66" s="13"/>
      <c r="FK66" s="13"/>
      <c r="FL66" s="13"/>
      <c r="FM66" s="13"/>
      <c r="FN66" s="13"/>
      <c r="FO66" s="13"/>
      <c r="FP66" s="13"/>
      <c r="FQ66" s="13"/>
      <c r="FR66" s="13"/>
      <c r="FS66" s="13"/>
      <c r="FT66" s="13"/>
      <c r="FU66" s="13"/>
      <c r="FV66" s="13"/>
      <c r="FW66" s="13"/>
      <c r="FX66" s="13"/>
      <c r="FY66" s="13"/>
      <c r="FZ66" s="13"/>
      <c r="GA66" s="13"/>
      <c r="GB66" s="13"/>
      <c r="GC66" s="13"/>
      <c r="GD66" s="13"/>
      <c r="GE66" s="13"/>
      <c r="GF66" s="13"/>
      <c r="GG66" s="13"/>
      <c r="GH66" s="13"/>
      <c r="GI66" s="13"/>
      <c r="GJ66" s="13"/>
      <c r="GK66" s="13"/>
      <c r="GL66" s="13"/>
      <c r="GM66" s="13"/>
      <c r="GN66" s="13"/>
      <c r="GO66" s="13"/>
      <c r="GP66" s="13"/>
      <c r="GQ66" s="13"/>
      <c r="GR66" s="13"/>
      <c r="GS66" s="13"/>
      <c r="GT66" s="13"/>
      <c r="GU66" s="13"/>
      <c r="GV66" s="13"/>
      <c r="GW66" s="13"/>
      <c r="GX66" s="13"/>
      <c r="GY66" s="13"/>
      <c r="GZ66" s="13"/>
      <c r="HA66" s="13"/>
      <c r="HB66" s="13"/>
      <c r="HC66" s="13"/>
      <c r="HD66" s="13"/>
      <c r="HE66" s="13"/>
      <c r="HF66" s="13"/>
      <c r="HG66" s="13"/>
      <c r="HH66" s="13"/>
      <c r="HI66" s="13"/>
      <c r="HJ66" s="13"/>
      <c r="HK66" s="13"/>
      <c r="HL66" s="13"/>
      <c r="HM66" s="13"/>
      <c r="HN66" s="13"/>
      <c r="HO66" s="13"/>
      <c r="HP66" s="13"/>
      <c r="HQ66" s="13"/>
      <c r="HR66" s="13"/>
      <c r="HS66" s="13"/>
      <c r="HT66" s="13"/>
      <c r="HU66" s="13"/>
      <c r="HV66" s="13"/>
      <c r="HW66" s="13"/>
      <c r="HX66" s="13"/>
      <c r="HY66" s="13"/>
      <c r="HZ66" s="13"/>
      <c r="IA66" s="13"/>
      <c r="IB66" s="13"/>
      <c r="IC66" s="13"/>
      <c r="ID66" s="13"/>
      <c r="IE66" s="13"/>
      <c r="IF66" s="13"/>
      <c r="IG66" s="13"/>
      <c r="IH66" s="13"/>
      <c r="II66" s="13"/>
      <c r="IJ66" s="13"/>
      <c r="IK66" s="13"/>
      <c r="IL66" s="13"/>
      <c r="IM66" s="13"/>
      <c r="IN66" s="13"/>
      <c r="IO66" s="13"/>
      <c r="IP66" s="13"/>
      <c r="IQ66" s="13"/>
      <c r="IR66" s="13"/>
      <c r="IS66" s="13"/>
      <c r="IT66" s="13"/>
      <c r="IU66" s="13"/>
      <c r="IV66" s="13"/>
      <c r="IW66" s="13"/>
    </row>
    <row r="67" spans="1:257" s="14" customFormat="1" ht="17.25" customHeight="1">
      <c r="A67" s="33"/>
      <c r="B67" s="398"/>
      <c r="C67" s="369" t="s">
        <v>81</v>
      </c>
      <c r="D67" s="370"/>
      <c r="E67" s="79"/>
      <c r="F67" s="80" t="s">
        <v>267</v>
      </c>
      <c r="G67" s="371"/>
      <c r="H67" s="372"/>
      <c r="I67" s="81"/>
      <c r="J67" s="92">
        <v>1</v>
      </c>
      <c r="K67" s="83" t="s">
        <v>200</v>
      </c>
      <c r="L67" s="84">
        <f t="shared" si="5"/>
        <v>0</v>
      </c>
      <c r="M67" s="36"/>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13"/>
      <c r="BH67" s="13"/>
      <c r="BI67" s="13"/>
      <c r="BJ67" s="13"/>
      <c r="BK67" s="13"/>
      <c r="BL67" s="13"/>
      <c r="BM67" s="13"/>
      <c r="BN67" s="13"/>
      <c r="BO67" s="13"/>
      <c r="BP67" s="13"/>
      <c r="BQ67" s="13"/>
      <c r="BR67" s="13"/>
      <c r="BS67" s="13"/>
      <c r="BT67" s="13"/>
      <c r="BU67" s="13"/>
      <c r="BV67" s="13"/>
      <c r="BW67" s="13"/>
      <c r="BX67" s="13"/>
      <c r="BY67" s="13"/>
      <c r="BZ67" s="13"/>
      <c r="CA67" s="13"/>
      <c r="CB67" s="13"/>
      <c r="CC67" s="13"/>
      <c r="CD67" s="13"/>
      <c r="CE67" s="13"/>
      <c r="CF67" s="13"/>
      <c r="CG67" s="13"/>
      <c r="CH67" s="13"/>
      <c r="CI67" s="13"/>
      <c r="CJ67" s="13"/>
      <c r="CK67" s="13"/>
      <c r="CL67" s="13"/>
      <c r="CM67" s="13"/>
      <c r="CN67" s="13"/>
      <c r="CO67" s="13"/>
      <c r="CP67" s="13"/>
      <c r="CQ67" s="13"/>
      <c r="CR67" s="13"/>
      <c r="CS67" s="13"/>
      <c r="CT67" s="13"/>
      <c r="CU67" s="13"/>
      <c r="CV67" s="13"/>
      <c r="CW67" s="13"/>
      <c r="CX67" s="13"/>
      <c r="CY67" s="13"/>
      <c r="CZ67" s="13"/>
      <c r="DA67" s="13"/>
      <c r="DB67" s="13"/>
      <c r="DC67" s="13"/>
      <c r="DD67" s="13"/>
      <c r="DE67" s="13"/>
      <c r="DF67" s="13"/>
      <c r="DG67" s="13"/>
      <c r="DH67" s="13"/>
      <c r="DI67" s="13"/>
      <c r="DJ67" s="13"/>
      <c r="DK67" s="13"/>
      <c r="DL67" s="13"/>
      <c r="DM67" s="13"/>
      <c r="DN67" s="13"/>
      <c r="DO67" s="13"/>
      <c r="DP67" s="13"/>
      <c r="DQ67" s="13"/>
      <c r="DR67" s="13"/>
      <c r="DS67" s="13"/>
      <c r="DT67" s="13"/>
      <c r="DU67" s="13"/>
      <c r="DV67" s="13"/>
      <c r="DW67" s="13"/>
      <c r="DX67" s="13"/>
      <c r="DY67" s="13"/>
      <c r="DZ67" s="13"/>
      <c r="EA67" s="13"/>
      <c r="EB67" s="13"/>
      <c r="EC67" s="13"/>
      <c r="ED67" s="13"/>
      <c r="EE67" s="13"/>
      <c r="EF67" s="13"/>
      <c r="EG67" s="13"/>
      <c r="EH67" s="13"/>
      <c r="EI67" s="13"/>
      <c r="EJ67" s="13"/>
      <c r="EK67" s="13"/>
      <c r="EL67" s="13"/>
      <c r="EM67" s="13"/>
      <c r="EN67" s="13"/>
      <c r="EO67" s="13"/>
      <c r="EP67" s="13"/>
      <c r="EQ67" s="13"/>
      <c r="ER67" s="13"/>
      <c r="ES67" s="13"/>
      <c r="ET67" s="13"/>
      <c r="EU67" s="13"/>
      <c r="EV67" s="13"/>
      <c r="EW67" s="13"/>
      <c r="EX67" s="13"/>
      <c r="EY67" s="13"/>
      <c r="EZ67" s="13"/>
      <c r="FA67" s="13"/>
      <c r="FB67" s="13"/>
      <c r="FC67" s="13"/>
      <c r="FD67" s="13"/>
      <c r="FE67" s="13"/>
      <c r="FF67" s="13"/>
      <c r="FG67" s="13"/>
      <c r="FH67" s="13"/>
      <c r="FI67" s="13"/>
      <c r="FJ67" s="13"/>
      <c r="FK67" s="13"/>
      <c r="FL67" s="13"/>
      <c r="FM67" s="13"/>
      <c r="FN67" s="13"/>
      <c r="FO67" s="13"/>
      <c r="FP67" s="13"/>
      <c r="FQ67" s="13"/>
      <c r="FR67" s="13"/>
      <c r="FS67" s="13"/>
      <c r="FT67" s="13"/>
      <c r="FU67" s="13"/>
      <c r="FV67" s="13"/>
      <c r="FW67" s="13"/>
      <c r="FX67" s="13"/>
      <c r="FY67" s="13"/>
      <c r="FZ67" s="13"/>
      <c r="GA67" s="13"/>
      <c r="GB67" s="13"/>
      <c r="GC67" s="13"/>
      <c r="GD67" s="13"/>
      <c r="GE67" s="13"/>
      <c r="GF67" s="13"/>
      <c r="GG67" s="13"/>
      <c r="GH67" s="13"/>
      <c r="GI67" s="13"/>
      <c r="GJ67" s="13"/>
      <c r="GK67" s="13"/>
      <c r="GL67" s="13"/>
      <c r="GM67" s="13"/>
      <c r="GN67" s="13"/>
      <c r="GO67" s="13"/>
      <c r="GP67" s="13"/>
      <c r="GQ67" s="13"/>
      <c r="GR67" s="13"/>
      <c r="GS67" s="13"/>
      <c r="GT67" s="13"/>
      <c r="GU67" s="13"/>
      <c r="GV67" s="13"/>
      <c r="GW67" s="13"/>
      <c r="GX67" s="13"/>
      <c r="GY67" s="13"/>
      <c r="GZ67" s="13"/>
      <c r="HA67" s="13"/>
      <c r="HB67" s="13"/>
      <c r="HC67" s="13"/>
      <c r="HD67" s="13"/>
      <c r="HE67" s="13"/>
      <c r="HF67" s="13"/>
      <c r="HG67" s="13"/>
      <c r="HH67" s="13"/>
      <c r="HI67" s="13"/>
      <c r="HJ67" s="13"/>
      <c r="HK67" s="13"/>
      <c r="HL67" s="13"/>
      <c r="HM67" s="13"/>
      <c r="HN67" s="13"/>
      <c r="HO67" s="13"/>
      <c r="HP67" s="13"/>
      <c r="HQ67" s="13"/>
      <c r="HR67" s="13"/>
      <c r="HS67" s="13"/>
      <c r="HT67" s="13"/>
      <c r="HU67" s="13"/>
      <c r="HV67" s="13"/>
      <c r="HW67" s="13"/>
      <c r="HX67" s="13"/>
      <c r="HY67" s="13"/>
      <c r="HZ67" s="13"/>
      <c r="IA67" s="13"/>
      <c r="IB67" s="13"/>
      <c r="IC67" s="13"/>
      <c r="ID67" s="13"/>
      <c r="IE67" s="13"/>
      <c r="IF67" s="13"/>
      <c r="IG67" s="13"/>
      <c r="IH67" s="13"/>
      <c r="II67" s="13"/>
      <c r="IJ67" s="13"/>
      <c r="IK67" s="13"/>
      <c r="IL67" s="13"/>
      <c r="IM67" s="13"/>
      <c r="IN67" s="13"/>
      <c r="IO67" s="13"/>
      <c r="IP67" s="13"/>
      <c r="IQ67" s="13"/>
      <c r="IR67" s="13"/>
      <c r="IS67" s="13"/>
      <c r="IT67" s="13"/>
      <c r="IU67" s="13"/>
      <c r="IV67" s="13"/>
      <c r="IW67" s="13"/>
    </row>
    <row r="68" spans="1:257" s="14" customFormat="1" ht="17.25" customHeight="1">
      <c r="A68" s="33"/>
      <c r="B68" s="398"/>
      <c r="C68" s="369" t="s">
        <v>284</v>
      </c>
      <c r="D68" s="370"/>
      <c r="E68" s="79"/>
      <c r="F68" s="80" t="s">
        <v>267</v>
      </c>
      <c r="G68" s="90"/>
      <c r="H68" s="91"/>
      <c r="I68" s="81"/>
      <c r="J68" s="92">
        <v>1</v>
      </c>
      <c r="K68" s="83" t="s">
        <v>200</v>
      </c>
      <c r="L68" s="84">
        <f t="shared" si="5"/>
        <v>0</v>
      </c>
      <c r="M68" s="36"/>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BO68" s="13"/>
      <c r="BP68" s="13"/>
      <c r="BQ68" s="13"/>
      <c r="BR68" s="13"/>
      <c r="BS68" s="13"/>
      <c r="BT68" s="13"/>
      <c r="BU68" s="13"/>
      <c r="BV68" s="13"/>
      <c r="BW68" s="13"/>
      <c r="BX68" s="13"/>
      <c r="BY68" s="13"/>
      <c r="BZ68" s="13"/>
      <c r="CA68" s="13"/>
      <c r="CB68" s="13"/>
      <c r="CC68" s="13"/>
      <c r="CD68" s="13"/>
      <c r="CE68" s="13"/>
      <c r="CF68" s="13"/>
      <c r="CG68" s="13"/>
      <c r="CH68" s="13"/>
      <c r="CI68" s="13"/>
      <c r="CJ68" s="13"/>
      <c r="CK68" s="13"/>
      <c r="CL68" s="13"/>
      <c r="CM68" s="13"/>
      <c r="CN68" s="13"/>
      <c r="CO68" s="13"/>
      <c r="CP68" s="13"/>
      <c r="CQ68" s="13"/>
      <c r="CR68" s="13"/>
      <c r="CS68" s="13"/>
      <c r="CT68" s="13"/>
      <c r="CU68" s="13"/>
      <c r="CV68" s="13"/>
      <c r="CW68" s="13"/>
      <c r="CX68" s="13"/>
      <c r="CY68" s="13"/>
      <c r="CZ68" s="13"/>
      <c r="DA68" s="13"/>
      <c r="DB68" s="13"/>
      <c r="DC68" s="13"/>
      <c r="DD68" s="13"/>
      <c r="DE68" s="13"/>
      <c r="DF68" s="13"/>
      <c r="DG68" s="13"/>
      <c r="DH68" s="13"/>
      <c r="DI68" s="13"/>
      <c r="DJ68" s="13"/>
      <c r="DK68" s="13"/>
      <c r="DL68" s="13"/>
      <c r="DM68" s="13"/>
      <c r="DN68" s="13"/>
      <c r="DO68" s="13"/>
      <c r="DP68" s="13"/>
      <c r="DQ68" s="13"/>
      <c r="DR68" s="13"/>
      <c r="DS68" s="13"/>
      <c r="DT68" s="13"/>
      <c r="DU68" s="13"/>
      <c r="DV68" s="13"/>
      <c r="DW68" s="13"/>
      <c r="DX68" s="13"/>
      <c r="DY68" s="13"/>
      <c r="DZ68" s="13"/>
      <c r="EA68" s="13"/>
      <c r="EB68" s="13"/>
      <c r="EC68" s="13"/>
      <c r="ED68" s="13"/>
      <c r="EE68" s="13"/>
      <c r="EF68" s="13"/>
      <c r="EG68" s="13"/>
      <c r="EH68" s="13"/>
      <c r="EI68" s="13"/>
      <c r="EJ68" s="13"/>
      <c r="EK68" s="13"/>
      <c r="EL68" s="13"/>
      <c r="EM68" s="13"/>
      <c r="EN68" s="13"/>
      <c r="EO68" s="13"/>
      <c r="EP68" s="13"/>
      <c r="EQ68" s="13"/>
      <c r="ER68" s="13"/>
      <c r="ES68" s="13"/>
      <c r="ET68" s="13"/>
      <c r="EU68" s="13"/>
      <c r="EV68" s="13"/>
      <c r="EW68" s="13"/>
      <c r="EX68" s="13"/>
      <c r="EY68" s="13"/>
      <c r="EZ68" s="13"/>
      <c r="FA68" s="13"/>
      <c r="FB68" s="13"/>
      <c r="FC68" s="13"/>
      <c r="FD68" s="13"/>
      <c r="FE68" s="13"/>
      <c r="FF68" s="13"/>
      <c r="FG68" s="13"/>
      <c r="FH68" s="13"/>
      <c r="FI68" s="13"/>
      <c r="FJ68" s="13"/>
      <c r="FK68" s="13"/>
      <c r="FL68" s="13"/>
      <c r="FM68" s="13"/>
      <c r="FN68" s="13"/>
      <c r="FO68" s="13"/>
      <c r="FP68" s="13"/>
      <c r="FQ68" s="13"/>
      <c r="FR68" s="13"/>
      <c r="FS68" s="13"/>
      <c r="FT68" s="13"/>
      <c r="FU68" s="13"/>
      <c r="FV68" s="13"/>
      <c r="FW68" s="13"/>
      <c r="FX68" s="13"/>
      <c r="FY68" s="13"/>
      <c r="FZ68" s="13"/>
      <c r="GA68" s="13"/>
      <c r="GB68" s="13"/>
      <c r="GC68" s="13"/>
      <c r="GD68" s="13"/>
      <c r="GE68" s="13"/>
      <c r="GF68" s="13"/>
      <c r="GG68" s="13"/>
      <c r="GH68" s="13"/>
      <c r="GI68" s="13"/>
      <c r="GJ68" s="13"/>
      <c r="GK68" s="13"/>
      <c r="GL68" s="13"/>
      <c r="GM68" s="13"/>
      <c r="GN68" s="13"/>
      <c r="GO68" s="13"/>
      <c r="GP68" s="13"/>
      <c r="GQ68" s="13"/>
      <c r="GR68" s="13"/>
      <c r="GS68" s="13"/>
      <c r="GT68" s="13"/>
      <c r="GU68" s="13"/>
      <c r="GV68" s="13"/>
      <c r="GW68" s="13"/>
      <c r="GX68" s="13"/>
      <c r="GY68" s="13"/>
      <c r="GZ68" s="13"/>
      <c r="HA68" s="13"/>
      <c r="HB68" s="13"/>
      <c r="HC68" s="13"/>
      <c r="HD68" s="13"/>
      <c r="HE68" s="13"/>
      <c r="HF68" s="13"/>
      <c r="HG68" s="13"/>
      <c r="HH68" s="13"/>
      <c r="HI68" s="13"/>
      <c r="HJ68" s="13"/>
      <c r="HK68" s="13"/>
      <c r="HL68" s="13"/>
      <c r="HM68" s="13"/>
      <c r="HN68" s="13"/>
      <c r="HO68" s="13"/>
      <c r="HP68" s="13"/>
      <c r="HQ68" s="13"/>
      <c r="HR68" s="13"/>
      <c r="HS68" s="13"/>
      <c r="HT68" s="13"/>
      <c r="HU68" s="13"/>
      <c r="HV68" s="13"/>
      <c r="HW68" s="13"/>
      <c r="HX68" s="13"/>
      <c r="HY68" s="13"/>
      <c r="HZ68" s="13"/>
      <c r="IA68" s="13"/>
      <c r="IB68" s="13"/>
      <c r="IC68" s="13"/>
      <c r="ID68" s="13"/>
      <c r="IE68" s="13"/>
      <c r="IF68" s="13"/>
      <c r="IG68" s="13"/>
      <c r="IH68" s="13"/>
      <c r="II68" s="13"/>
      <c r="IJ68" s="13"/>
      <c r="IK68" s="13"/>
      <c r="IL68" s="13"/>
      <c r="IM68" s="13"/>
      <c r="IN68" s="13"/>
      <c r="IO68" s="13"/>
      <c r="IP68" s="13"/>
      <c r="IQ68" s="13"/>
      <c r="IR68" s="13"/>
      <c r="IS68" s="13"/>
      <c r="IT68" s="13"/>
      <c r="IU68" s="13"/>
      <c r="IV68" s="13"/>
      <c r="IW68" s="13"/>
    </row>
    <row r="69" spans="1:257" s="14" customFormat="1" ht="17.25" customHeight="1">
      <c r="A69" s="33"/>
      <c r="B69" s="398"/>
      <c r="C69" s="369" t="s">
        <v>285</v>
      </c>
      <c r="D69" s="370"/>
      <c r="E69" s="79"/>
      <c r="F69" s="80" t="s">
        <v>267</v>
      </c>
      <c r="G69" s="90"/>
      <c r="H69" s="91"/>
      <c r="I69" s="81"/>
      <c r="J69" s="92">
        <v>1</v>
      </c>
      <c r="K69" s="83" t="s">
        <v>200</v>
      </c>
      <c r="L69" s="84">
        <f t="shared" si="5"/>
        <v>0</v>
      </c>
      <c r="M69" s="36"/>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3"/>
      <c r="BA69" s="13"/>
      <c r="BB69" s="13"/>
      <c r="BC69" s="13"/>
      <c r="BD69" s="13"/>
      <c r="BE69" s="13"/>
      <c r="BF69" s="13"/>
      <c r="BG69" s="13"/>
      <c r="BH69" s="13"/>
      <c r="BI69" s="13"/>
      <c r="BJ69" s="13"/>
      <c r="BK69" s="13"/>
      <c r="BL69" s="13"/>
      <c r="BM69" s="13"/>
      <c r="BN69" s="13"/>
      <c r="BO69" s="13"/>
      <c r="BP69" s="13"/>
      <c r="BQ69" s="13"/>
      <c r="BR69" s="13"/>
      <c r="BS69" s="13"/>
      <c r="BT69" s="13"/>
      <c r="BU69" s="13"/>
      <c r="BV69" s="13"/>
      <c r="BW69" s="13"/>
      <c r="BX69" s="13"/>
      <c r="BY69" s="13"/>
      <c r="BZ69" s="13"/>
      <c r="CA69" s="13"/>
      <c r="CB69" s="13"/>
      <c r="CC69" s="13"/>
      <c r="CD69" s="13"/>
      <c r="CE69" s="13"/>
      <c r="CF69" s="13"/>
      <c r="CG69" s="13"/>
      <c r="CH69" s="13"/>
      <c r="CI69" s="13"/>
      <c r="CJ69" s="13"/>
      <c r="CK69" s="13"/>
      <c r="CL69" s="13"/>
      <c r="CM69" s="13"/>
      <c r="CN69" s="13"/>
      <c r="CO69" s="13"/>
      <c r="CP69" s="13"/>
      <c r="CQ69" s="13"/>
      <c r="CR69" s="13"/>
      <c r="CS69" s="13"/>
      <c r="CT69" s="13"/>
      <c r="CU69" s="13"/>
      <c r="CV69" s="13"/>
      <c r="CW69" s="13"/>
      <c r="CX69" s="13"/>
      <c r="CY69" s="13"/>
      <c r="CZ69" s="13"/>
      <c r="DA69" s="13"/>
      <c r="DB69" s="13"/>
      <c r="DC69" s="13"/>
      <c r="DD69" s="13"/>
      <c r="DE69" s="13"/>
      <c r="DF69" s="13"/>
      <c r="DG69" s="13"/>
      <c r="DH69" s="13"/>
      <c r="DI69" s="13"/>
      <c r="DJ69" s="13"/>
      <c r="DK69" s="13"/>
      <c r="DL69" s="13"/>
      <c r="DM69" s="13"/>
      <c r="DN69" s="13"/>
      <c r="DO69" s="13"/>
      <c r="DP69" s="13"/>
      <c r="DQ69" s="13"/>
      <c r="DR69" s="13"/>
      <c r="DS69" s="13"/>
      <c r="DT69" s="13"/>
      <c r="DU69" s="13"/>
      <c r="DV69" s="13"/>
      <c r="DW69" s="13"/>
      <c r="DX69" s="13"/>
      <c r="DY69" s="13"/>
      <c r="DZ69" s="13"/>
      <c r="EA69" s="13"/>
      <c r="EB69" s="13"/>
      <c r="EC69" s="13"/>
      <c r="ED69" s="13"/>
      <c r="EE69" s="13"/>
      <c r="EF69" s="13"/>
      <c r="EG69" s="13"/>
      <c r="EH69" s="13"/>
      <c r="EI69" s="13"/>
      <c r="EJ69" s="13"/>
      <c r="EK69" s="13"/>
      <c r="EL69" s="13"/>
      <c r="EM69" s="13"/>
      <c r="EN69" s="13"/>
      <c r="EO69" s="13"/>
      <c r="EP69" s="13"/>
      <c r="EQ69" s="13"/>
      <c r="ER69" s="13"/>
      <c r="ES69" s="13"/>
      <c r="ET69" s="13"/>
      <c r="EU69" s="13"/>
      <c r="EV69" s="13"/>
      <c r="EW69" s="13"/>
      <c r="EX69" s="13"/>
      <c r="EY69" s="13"/>
      <c r="EZ69" s="13"/>
      <c r="FA69" s="13"/>
      <c r="FB69" s="13"/>
      <c r="FC69" s="13"/>
      <c r="FD69" s="13"/>
      <c r="FE69" s="13"/>
      <c r="FF69" s="13"/>
      <c r="FG69" s="13"/>
      <c r="FH69" s="13"/>
      <c r="FI69" s="13"/>
      <c r="FJ69" s="13"/>
      <c r="FK69" s="13"/>
      <c r="FL69" s="13"/>
      <c r="FM69" s="13"/>
      <c r="FN69" s="13"/>
      <c r="FO69" s="13"/>
      <c r="FP69" s="13"/>
      <c r="FQ69" s="13"/>
      <c r="FR69" s="13"/>
      <c r="FS69" s="13"/>
      <c r="FT69" s="13"/>
      <c r="FU69" s="13"/>
      <c r="FV69" s="13"/>
      <c r="FW69" s="13"/>
      <c r="FX69" s="13"/>
      <c r="FY69" s="13"/>
      <c r="FZ69" s="13"/>
      <c r="GA69" s="13"/>
      <c r="GB69" s="13"/>
      <c r="GC69" s="13"/>
      <c r="GD69" s="13"/>
      <c r="GE69" s="13"/>
      <c r="GF69" s="13"/>
      <c r="GG69" s="13"/>
      <c r="GH69" s="13"/>
      <c r="GI69" s="13"/>
      <c r="GJ69" s="13"/>
      <c r="GK69" s="13"/>
      <c r="GL69" s="13"/>
      <c r="GM69" s="13"/>
      <c r="GN69" s="13"/>
      <c r="GO69" s="13"/>
      <c r="GP69" s="13"/>
      <c r="GQ69" s="13"/>
      <c r="GR69" s="13"/>
      <c r="GS69" s="13"/>
      <c r="GT69" s="13"/>
      <c r="GU69" s="13"/>
      <c r="GV69" s="13"/>
      <c r="GW69" s="13"/>
      <c r="GX69" s="13"/>
      <c r="GY69" s="13"/>
      <c r="GZ69" s="13"/>
      <c r="HA69" s="13"/>
      <c r="HB69" s="13"/>
      <c r="HC69" s="13"/>
      <c r="HD69" s="13"/>
      <c r="HE69" s="13"/>
      <c r="HF69" s="13"/>
      <c r="HG69" s="13"/>
      <c r="HH69" s="13"/>
      <c r="HI69" s="13"/>
      <c r="HJ69" s="13"/>
      <c r="HK69" s="13"/>
      <c r="HL69" s="13"/>
      <c r="HM69" s="13"/>
      <c r="HN69" s="13"/>
      <c r="HO69" s="13"/>
      <c r="HP69" s="13"/>
      <c r="HQ69" s="13"/>
      <c r="HR69" s="13"/>
      <c r="HS69" s="13"/>
      <c r="HT69" s="13"/>
      <c r="HU69" s="13"/>
      <c r="HV69" s="13"/>
      <c r="HW69" s="13"/>
      <c r="HX69" s="13"/>
      <c r="HY69" s="13"/>
      <c r="HZ69" s="13"/>
      <c r="IA69" s="13"/>
      <c r="IB69" s="13"/>
      <c r="IC69" s="13"/>
      <c r="ID69" s="13"/>
      <c r="IE69" s="13"/>
      <c r="IF69" s="13"/>
      <c r="IG69" s="13"/>
      <c r="IH69" s="13"/>
      <c r="II69" s="13"/>
      <c r="IJ69" s="13"/>
      <c r="IK69" s="13"/>
      <c r="IL69" s="13"/>
      <c r="IM69" s="13"/>
      <c r="IN69" s="13"/>
      <c r="IO69" s="13"/>
      <c r="IP69" s="13"/>
      <c r="IQ69" s="13"/>
      <c r="IR69" s="13"/>
      <c r="IS69" s="13"/>
      <c r="IT69" s="13"/>
      <c r="IU69" s="13"/>
      <c r="IV69" s="13"/>
      <c r="IW69" s="13"/>
    </row>
    <row r="70" spans="1:257" s="14" customFormat="1" ht="17.25" customHeight="1">
      <c r="A70" s="33"/>
      <c r="B70" s="398"/>
      <c r="C70" s="369" t="s">
        <v>82</v>
      </c>
      <c r="D70" s="370"/>
      <c r="E70" s="79"/>
      <c r="F70" s="80" t="s">
        <v>267</v>
      </c>
      <c r="G70" s="371"/>
      <c r="H70" s="372"/>
      <c r="I70" s="81"/>
      <c r="J70" s="92">
        <v>1</v>
      </c>
      <c r="K70" s="83" t="s">
        <v>200</v>
      </c>
      <c r="L70" s="84">
        <f t="shared" si="5"/>
        <v>0</v>
      </c>
      <c r="M70" s="36"/>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c r="BQ70" s="13"/>
      <c r="BR70" s="13"/>
      <c r="BS70" s="13"/>
      <c r="BT70" s="13"/>
      <c r="BU70" s="13"/>
      <c r="BV70" s="13"/>
      <c r="BW70" s="13"/>
      <c r="BX70" s="13"/>
      <c r="BY70" s="13"/>
      <c r="BZ70" s="13"/>
      <c r="CA70" s="13"/>
      <c r="CB70" s="13"/>
      <c r="CC70" s="13"/>
      <c r="CD70" s="13"/>
      <c r="CE70" s="13"/>
      <c r="CF70" s="13"/>
      <c r="CG70" s="13"/>
      <c r="CH70" s="13"/>
      <c r="CI70" s="13"/>
      <c r="CJ70" s="13"/>
      <c r="CK70" s="13"/>
      <c r="CL70" s="13"/>
      <c r="CM70" s="13"/>
      <c r="CN70" s="13"/>
      <c r="CO70" s="13"/>
      <c r="CP70" s="13"/>
      <c r="CQ70" s="13"/>
      <c r="CR70" s="13"/>
      <c r="CS70" s="13"/>
      <c r="CT70" s="13"/>
      <c r="CU70" s="13"/>
      <c r="CV70" s="13"/>
      <c r="CW70" s="13"/>
      <c r="CX70" s="13"/>
      <c r="CY70" s="13"/>
      <c r="CZ70" s="13"/>
      <c r="DA70" s="13"/>
      <c r="DB70" s="13"/>
      <c r="DC70" s="13"/>
      <c r="DD70" s="13"/>
      <c r="DE70" s="13"/>
      <c r="DF70" s="13"/>
      <c r="DG70" s="13"/>
      <c r="DH70" s="13"/>
      <c r="DI70" s="13"/>
      <c r="DJ70" s="13"/>
      <c r="DK70" s="13"/>
      <c r="DL70" s="13"/>
      <c r="DM70" s="13"/>
      <c r="DN70" s="13"/>
      <c r="DO70" s="13"/>
      <c r="DP70" s="13"/>
      <c r="DQ70" s="13"/>
      <c r="DR70" s="13"/>
      <c r="DS70" s="13"/>
      <c r="DT70" s="13"/>
      <c r="DU70" s="13"/>
      <c r="DV70" s="13"/>
      <c r="DW70" s="13"/>
      <c r="DX70" s="13"/>
      <c r="DY70" s="13"/>
      <c r="DZ70" s="13"/>
      <c r="EA70" s="13"/>
      <c r="EB70" s="13"/>
      <c r="EC70" s="13"/>
      <c r="ED70" s="13"/>
      <c r="EE70" s="13"/>
      <c r="EF70" s="13"/>
      <c r="EG70" s="13"/>
      <c r="EH70" s="13"/>
      <c r="EI70" s="13"/>
      <c r="EJ70" s="13"/>
      <c r="EK70" s="13"/>
      <c r="EL70" s="13"/>
      <c r="EM70" s="13"/>
      <c r="EN70" s="13"/>
      <c r="EO70" s="13"/>
      <c r="EP70" s="13"/>
      <c r="EQ70" s="13"/>
      <c r="ER70" s="13"/>
      <c r="ES70" s="13"/>
      <c r="ET70" s="13"/>
      <c r="EU70" s="13"/>
      <c r="EV70" s="13"/>
      <c r="EW70" s="13"/>
      <c r="EX70" s="13"/>
      <c r="EY70" s="13"/>
      <c r="EZ70" s="13"/>
      <c r="FA70" s="13"/>
      <c r="FB70" s="13"/>
      <c r="FC70" s="13"/>
      <c r="FD70" s="13"/>
      <c r="FE70" s="13"/>
      <c r="FF70" s="13"/>
      <c r="FG70" s="13"/>
      <c r="FH70" s="13"/>
      <c r="FI70" s="13"/>
      <c r="FJ70" s="13"/>
      <c r="FK70" s="13"/>
      <c r="FL70" s="13"/>
      <c r="FM70" s="13"/>
      <c r="FN70" s="13"/>
      <c r="FO70" s="13"/>
      <c r="FP70" s="13"/>
      <c r="FQ70" s="13"/>
      <c r="FR70" s="13"/>
      <c r="FS70" s="13"/>
      <c r="FT70" s="13"/>
      <c r="FU70" s="13"/>
      <c r="FV70" s="13"/>
      <c r="FW70" s="13"/>
      <c r="FX70" s="13"/>
      <c r="FY70" s="13"/>
      <c r="FZ70" s="13"/>
      <c r="GA70" s="13"/>
      <c r="GB70" s="13"/>
      <c r="GC70" s="13"/>
      <c r="GD70" s="13"/>
      <c r="GE70" s="13"/>
      <c r="GF70" s="13"/>
      <c r="GG70" s="13"/>
      <c r="GH70" s="13"/>
      <c r="GI70" s="13"/>
      <c r="GJ70" s="13"/>
      <c r="GK70" s="13"/>
      <c r="GL70" s="13"/>
      <c r="GM70" s="13"/>
      <c r="GN70" s="13"/>
      <c r="GO70" s="13"/>
      <c r="GP70" s="13"/>
      <c r="GQ70" s="13"/>
      <c r="GR70" s="13"/>
      <c r="GS70" s="13"/>
      <c r="GT70" s="13"/>
      <c r="GU70" s="13"/>
      <c r="GV70" s="13"/>
      <c r="GW70" s="13"/>
      <c r="GX70" s="13"/>
      <c r="GY70" s="13"/>
      <c r="GZ70" s="13"/>
      <c r="HA70" s="13"/>
      <c r="HB70" s="13"/>
      <c r="HC70" s="13"/>
      <c r="HD70" s="13"/>
      <c r="HE70" s="13"/>
      <c r="HF70" s="13"/>
      <c r="HG70" s="13"/>
      <c r="HH70" s="13"/>
      <c r="HI70" s="13"/>
      <c r="HJ70" s="13"/>
      <c r="HK70" s="13"/>
      <c r="HL70" s="13"/>
      <c r="HM70" s="13"/>
      <c r="HN70" s="13"/>
      <c r="HO70" s="13"/>
      <c r="HP70" s="13"/>
      <c r="HQ70" s="13"/>
      <c r="HR70" s="13"/>
      <c r="HS70" s="13"/>
      <c r="HT70" s="13"/>
      <c r="HU70" s="13"/>
      <c r="HV70" s="13"/>
      <c r="HW70" s="13"/>
      <c r="HX70" s="13"/>
      <c r="HY70" s="13"/>
      <c r="HZ70" s="13"/>
      <c r="IA70" s="13"/>
      <c r="IB70" s="13"/>
      <c r="IC70" s="13"/>
      <c r="ID70" s="13"/>
      <c r="IE70" s="13"/>
      <c r="IF70" s="13"/>
      <c r="IG70" s="13"/>
      <c r="IH70" s="13"/>
      <c r="II70" s="13"/>
      <c r="IJ70" s="13"/>
      <c r="IK70" s="13"/>
      <c r="IL70" s="13"/>
      <c r="IM70" s="13"/>
      <c r="IN70" s="13"/>
      <c r="IO70" s="13"/>
      <c r="IP70" s="13"/>
      <c r="IQ70" s="13"/>
      <c r="IR70" s="13"/>
      <c r="IS70" s="13"/>
      <c r="IT70" s="13"/>
      <c r="IU70" s="13"/>
      <c r="IV70" s="13"/>
      <c r="IW70" s="13"/>
    </row>
    <row r="71" spans="1:257" s="14" customFormat="1" ht="17.25" customHeight="1">
      <c r="A71" s="33"/>
      <c r="B71" s="398"/>
      <c r="C71" s="369" t="s">
        <v>83</v>
      </c>
      <c r="D71" s="370"/>
      <c r="E71" s="93"/>
      <c r="F71" s="80" t="s">
        <v>267</v>
      </c>
      <c r="G71" s="371"/>
      <c r="H71" s="372"/>
      <c r="I71" s="81"/>
      <c r="J71" s="92">
        <v>1</v>
      </c>
      <c r="K71" s="83" t="s">
        <v>200</v>
      </c>
      <c r="L71" s="84">
        <f t="shared" si="5"/>
        <v>0</v>
      </c>
      <c r="M71" s="36"/>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3"/>
      <c r="AZ71" s="13"/>
      <c r="BA71" s="13"/>
      <c r="BB71" s="13"/>
      <c r="BC71" s="13"/>
      <c r="BD71" s="13"/>
      <c r="BE71" s="13"/>
      <c r="BF71" s="13"/>
      <c r="BG71" s="13"/>
      <c r="BH71" s="13"/>
      <c r="BI71" s="13"/>
      <c r="BJ71" s="13"/>
      <c r="BK71" s="13"/>
      <c r="BL71" s="13"/>
      <c r="BM71" s="13"/>
      <c r="BN71" s="13"/>
      <c r="BO71" s="13"/>
      <c r="BP71" s="13"/>
      <c r="BQ71" s="13"/>
      <c r="BR71" s="13"/>
      <c r="BS71" s="13"/>
      <c r="BT71" s="13"/>
      <c r="BU71" s="13"/>
      <c r="BV71" s="13"/>
      <c r="BW71" s="13"/>
      <c r="BX71" s="13"/>
      <c r="BY71" s="13"/>
      <c r="BZ71" s="13"/>
      <c r="CA71" s="13"/>
      <c r="CB71" s="13"/>
      <c r="CC71" s="13"/>
      <c r="CD71" s="13"/>
      <c r="CE71" s="13"/>
      <c r="CF71" s="13"/>
      <c r="CG71" s="13"/>
      <c r="CH71" s="13"/>
      <c r="CI71" s="13"/>
      <c r="CJ71" s="13"/>
      <c r="CK71" s="13"/>
      <c r="CL71" s="13"/>
      <c r="CM71" s="13"/>
      <c r="CN71" s="13"/>
      <c r="CO71" s="13"/>
      <c r="CP71" s="13"/>
      <c r="CQ71" s="13"/>
      <c r="CR71" s="13"/>
      <c r="CS71" s="13"/>
      <c r="CT71" s="13"/>
      <c r="CU71" s="13"/>
      <c r="CV71" s="13"/>
      <c r="CW71" s="13"/>
      <c r="CX71" s="13"/>
      <c r="CY71" s="13"/>
      <c r="CZ71" s="13"/>
      <c r="DA71" s="13"/>
      <c r="DB71" s="13"/>
      <c r="DC71" s="13"/>
      <c r="DD71" s="13"/>
      <c r="DE71" s="13"/>
      <c r="DF71" s="13"/>
      <c r="DG71" s="13"/>
      <c r="DH71" s="13"/>
      <c r="DI71" s="13"/>
      <c r="DJ71" s="13"/>
      <c r="DK71" s="13"/>
      <c r="DL71" s="13"/>
      <c r="DM71" s="13"/>
      <c r="DN71" s="13"/>
      <c r="DO71" s="13"/>
      <c r="DP71" s="13"/>
      <c r="DQ71" s="13"/>
      <c r="DR71" s="13"/>
      <c r="DS71" s="13"/>
      <c r="DT71" s="13"/>
      <c r="DU71" s="13"/>
      <c r="DV71" s="13"/>
      <c r="DW71" s="13"/>
      <c r="DX71" s="13"/>
      <c r="DY71" s="13"/>
      <c r="DZ71" s="13"/>
      <c r="EA71" s="13"/>
      <c r="EB71" s="13"/>
      <c r="EC71" s="13"/>
      <c r="ED71" s="13"/>
      <c r="EE71" s="13"/>
      <c r="EF71" s="13"/>
      <c r="EG71" s="13"/>
      <c r="EH71" s="13"/>
      <c r="EI71" s="13"/>
      <c r="EJ71" s="13"/>
      <c r="EK71" s="13"/>
      <c r="EL71" s="13"/>
      <c r="EM71" s="13"/>
      <c r="EN71" s="13"/>
      <c r="EO71" s="13"/>
      <c r="EP71" s="13"/>
      <c r="EQ71" s="13"/>
      <c r="ER71" s="13"/>
      <c r="ES71" s="13"/>
      <c r="ET71" s="13"/>
      <c r="EU71" s="13"/>
      <c r="EV71" s="13"/>
      <c r="EW71" s="13"/>
      <c r="EX71" s="13"/>
      <c r="EY71" s="13"/>
      <c r="EZ71" s="13"/>
      <c r="FA71" s="13"/>
      <c r="FB71" s="13"/>
      <c r="FC71" s="13"/>
      <c r="FD71" s="13"/>
      <c r="FE71" s="13"/>
      <c r="FF71" s="13"/>
      <c r="FG71" s="13"/>
      <c r="FH71" s="13"/>
      <c r="FI71" s="13"/>
      <c r="FJ71" s="13"/>
      <c r="FK71" s="13"/>
      <c r="FL71" s="13"/>
      <c r="FM71" s="13"/>
      <c r="FN71" s="13"/>
      <c r="FO71" s="13"/>
      <c r="FP71" s="13"/>
      <c r="FQ71" s="13"/>
      <c r="FR71" s="13"/>
      <c r="FS71" s="13"/>
      <c r="FT71" s="13"/>
      <c r="FU71" s="13"/>
      <c r="FV71" s="13"/>
      <c r="FW71" s="13"/>
      <c r="FX71" s="13"/>
      <c r="FY71" s="13"/>
      <c r="FZ71" s="13"/>
      <c r="GA71" s="13"/>
      <c r="GB71" s="13"/>
      <c r="GC71" s="13"/>
      <c r="GD71" s="13"/>
      <c r="GE71" s="13"/>
      <c r="GF71" s="13"/>
      <c r="GG71" s="13"/>
      <c r="GH71" s="13"/>
      <c r="GI71" s="13"/>
      <c r="GJ71" s="13"/>
      <c r="GK71" s="13"/>
      <c r="GL71" s="13"/>
      <c r="GM71" s="13"/>
      <c r="GN71" s="13"/>
      <c r="GO71" s="13"/>
      <c r="GP71" s="13"/>
      <c r="GQ71" s="13"/>
      <c r="GR71" s="13"/>
      <c r="GS71" s="13"/>
      <c r="GT71" s="13"/>
      <c r="GU71" s="13"/>
      <c r="GV71" s="13"/>
      <c r="GW71" s="13"/>
      <c r="GX71" s="13"/>
      <c r="GY71" s="13"/>
      <c r="GZ71" s="13"/>
      <c r="HA71" s="13"/>
      <c r="HB71" s="13"/>
      <c r="HC71" s="13"/>
      <c r="HD71" s="13"/>
      <c r="HE71" s="13"/>
      <c r="HF71" s="13"/>
      <c r="HG71" s="13"/>
      <c r="HH71" s="13"/>
      <c r="HI71" s="13"/>
      <c r="HJ71" s="13"/>
      <c r="HK71" s="13"/>
      <c r="HL71" s="13"/>
      <c r="HM71" s="13"/>
      <c r="HN71" s="13"/>
      <c r="HO71" s="13"/>
      <c r="HP71" s="13"/>
      <c r="HQ71" s="13"/>
      <c r="HR71" s="13"/>
      <c r="HS71" s="13"/>
      <c r="HT71" s="13"/>
      <c r="HU71" s="13"/>
      <c r="HV71" s="13"/>
      <c r="HW71" s="13"/>
      <c r="HX71" s="13"/>
      <c r="HY71" s="13"/>
      <c r="HZ71" s="13"/>
      <c r="IA71" s="13"/>
      <c r="IB71" s="13"/>
      <c r="IC71" s="13"/>
      <c r="ID71" s="13"/>
      <c r="IE71" s="13"/>
      <c r="IF71" s="13"/>
      <c r="IG71" s="13"/>
      <c r="IH71" s="13"/>
      <c r="II71" s="13"/>
      <c r="IJ71" s="13"/>
      <c r="IK71" s="13"/>
      <c r="IL71" s="13"/>
      <c r="IM71" s="13"/>
      <c r="IN71" s="13"/>
      <c r="IO71" s="13"/>
      <c r="IP71" s="13"/>
      <c r="IQ71" s="13"/>
      <c r="IR71" s="13"/>
      <c r="IS71" s="13"/>
      <c r="IT71" s="13"/>
      <c r="IU71" s="13"/>
      <c r="IV71" s="13"/>
      <c r="IW71" s="13"/>
    </row>
    <row r="72" spans="1:257" s="14" customFormat="1" ht="18.75" customHeight="1">
      <c r="A72" s="33"/>
      <c r="B72" s="399"/>
      <c r="C72" s="383"/>
      <c r="D72" s="384"/>
      <c r="E72" s="24"/>
      <c r="F72" s="392" t="s">
        <v>271</v>
      </c>
      <c r="G72" s="393"/>
      <c r="H72" s="394"/>
      <c r="I72" s="107"/>
      <c r="J72" s="108" t="s">
        <v>59</v>
      </c>
      <c r="K72" s="88"/>
      <c r="L72" s="89">
        <f>SUM(L57:L71)</f>
        <v>0</v>
      </c>
      <c r="M72" s="36"/>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c r="AZ72" s="13"/>
      <c r="BA72" s="13"/>
      <c r="BB72" s="13"/>
      <c r="BC72" s="13"/>
      <c r="BD72" s="13"/>
      <c r="BE72" s="13"/>
      <c r="BF72" s="13"/>
      <c r="BG72" s="13"/>
      <c r="BH72" s="13"/>
      <c r="BI72" s="13"/>
      <c r="BJ72" s="13"/>
      <c r="BK72" s="13"/>
      <c r="BL72" s="13"/>
      <c r="BM72" s="13"/>
      <c r="BN72" s="13"/>
      <c r="BO72" s="13"/>
      <c r="BP72" s="13"/>
      <c r="BQ72" s="13"/>
      <c r="BR72" s="13"/>
      <c r="BS72" s="13"/>
      <c r="BT72" s="13"/>
      <c r="BU72" s="13"/>
      <c r="BV72" s="13"/>
      <c r="BW72" s="13"/>
      <c r="BX72" s="13"/>
      <c r="BY72" s="13"/>
      <c r="BZ72" s="13"/>
      <c r="CA72" s="13"/>
      <c r="CB72" s="13"/>
      <c r="CC72" s="13"/>
      <c r="CD72" s="13"/>
      <c r="CE72" s="13"/>
      <c r="CF72" s="13"/>
      <c r="CG72" s="13"/>
      <c r="CH72" s="13"/>
      <c r="CI72" s="13"/>
      <c r="CJ72" s="13"/>
      <c r="CK72" s="13"/>
      <c r="CL72" s="13"/>
      <c r="CM72" s="13"/>
      <c r="CN72" s="13"/>
      <c r="CO72" s="13"/>
      <c r="CP72" s="13"/>
      <c r="CQ72" s="13"/>
      <c r="CR72" s="13"/>
      <c r="CS72" s="13"/>
      <c r="CT72" s="13"/>
      <c r="CU72" s="13"/>
      <c r="CV72" s="13"/>
      <c r="CW72" s="13"/>
      <c r="CX72" s="13"/>
      <c r="CY72" s="13"/>
      <c r="CZ72" s="13"/>
      <c r="DA72" s="13"/>
      <c r="DB72" s="13"/>
      <c r="DC72" s="13"/>
      <c r="DD72" s="13"/>
      <c r="DE72" s="13"/>
      <c r="DF72" s="13"/>
      <c r="DG72" s="13"/>
      <c r="DH72" s="13"/>
      <c r="DI72" s="13"/>
      <c r="DJ72" s="13"/>
      <c r="DK72" s="13"/>
      <c r="DL72" s="13"/>
      <c r="DM72" s="13"/>
      <c r="DN72" s="13"/>
      <c r="DO72" s="13"/>
      <c r="DP72" s="13"/>
      <c r="DQ72" s="13"/>
      <c r="DR72" s="13"/>
      <c r="DS72" s="13"/>
      <c r="DT72" s="13"/>
      <c r="DU72" s="13"/>
      <c r="DV72" s="13"/>
      <c r="DW72" s="13"/>
      <c r="DX72" s="13"/>
      <c r="DY72" s="13"/>
      <c r="DZ72" s="13"/>
      <c r="EA72" s="13"/>
      <c r="EB72" s="13"/>
      <c r="EC72" s="13"/>
      <c r="ED72" s="13"/>
      <c r="EE72" s="13"/>
      <c r="EF72" s="13"/>
      <c r="EG72" s="13"/>
      <c r="EH72" s="13"/>
      <c r="EI72" s="13"/>
      <c r="EJ72" s="13"/>
      <c r="EK72" s="13"/>
      <c r="EL72" s="13"/>
      <c r="EM72" s="13"/>
      <c r="EN72" s="13"/>
      <c r="EO72" s="13"/>
      <c r="EP72" s="13"/>
      <c r="EQ72" s="13"/>
      <c r="ER72" s="13"/>
      <c r="ES72" s="13"/>
      <c r="ET72" s="13"/>
      <c r="EU72" s="13"/>
      <c r="EV72" s="13"/>
      <c r="EW72" s="13"/>
      <c r="EX72" s="13"/>
      <c r="EY72" s="13"/>
      <c r="EZ72" s="13"/>
      <c r="FA72" s="13"/>
      <c r="FB72" s="13"/>
      <c r="FC72" s="13"/>
      <c r="FD72" s="13"/>
      <c r="FE72" s="13"/>
      <c r="FF72" s="13"/>
      <c r="FG72" s="13"/>
      <c r="FH72" s="13"/>
      <c r="FI72" s="13"/>
      <c r="FJ72" s="13"/>
      <c r="FK72" s="13"/>
      <c r="FL72" s="13"/>
      <c r="FM72" s="13"/>
      <c r="FN72" s="13"/>
      <c r="FO72" s="13"/>
      <c r="FP72" s="13"/>
      <c r="FQ72" s="13"/>
      <c r="FR72" s="13"/>
      <c r="FS72" s="13"/>
      <c r="FT72" s="13"/>
      <c r="FU72" s="13"/>
      <c r="FV72" s="13"/>
      <c r="FW72" s="13"/>
      <c r="FX72" s="13"/>
      <c r="FY72" s="13"/>
      <c r="FZ72" s="13"/>
      <c r="GA72" s="13"/>
      <c r="GB72" s="13"/>
      <c r="GC72" s="13"/>
      <c r="GD72" s="13"/>
      <c r="GE72" s="13"/>
      <c r="GF72" s="13"/>
      <c r="GG72" s="13"/>
      <c r="GH72" s="13"/>
      <c r="GI72" s="13"/>
      <c r="GJ72" s="13"/>
      <c r="GK72" s="13"/>
      <c r="GL72" s="13"/>
      <c r="GM72" s="13"/>
      <c r="GN72" s="13"/>
      <c r="GO72" s="13"/>
      <c r="GP72" s="13"/>
      <c r="GQ72" s="13"/>
      <c r="GR72" s="13"/>
      <c r="GS72" s="13"/>
      <c r="GT72" s="13"/>
      <c r="GU72" s="13"/>
      <c r="GV72" s="13"/>
      <c r="GW72" s="13"/>
      <c r="GX72" s="13"/>
      <c r="GY72" s="13"/>
      <c r="GZ72" s="13"/>
      <c r="HA72" s="13"/>
      <c r="HB72" s="13"/>
      <c r="HC72" s="13"/>
      <c r="HD72" s="13"/>
      <c r="HE72" s="13"/>
      <c r="HF72" s="13"/>
      <c r="HG72" s="13"/>
      <c r="HH72" s="13"/>
      <c r="HI72" s="13"/>
      <c r="HJ72" s="13"/>
      <c r="HK72" s="13"/>
      <c r="HL72" s="13"/>
      <c r="HM72" s="13"/>
      <c r="HN72" s="13"/>
      <c r="HO72" s="13"/>
      <c r="HP72" s="13"/>
      <c r="HQ72" s="13"/>
      <c r="HR72" s="13"/>
      <c r="HS72" s="13"/>
      <c r="HT72" s="13"/>
      <c r="HU72" s="13"/>
      <c r="HV72" s="13"/>
      <c r="HW72" s="13"/>
      <c r="HX72" s="13"/>
      <c r="HY72" s="13"/>
      <c r="HZ72" s="13"/>
      <c r="IA72" s="13"/>
      <c r="IB72" s="13"/>
      <c r="IC72" s="13"/>
      <c r="ID72" s="13"/>
      <c r="IE72" s="13"/>
      <c r="IF72" s="13"/>
      <c r="IG72" s="13"/>
      <c r="IH72" s="13"/>
      <c r="II72" s="13"/>
      <c r="IJ72" s="13"/>
      <c r="IK72" s="13"/>
      <c r="IL72" s="13"/>
      <c r="IM72" s="13"/>
      <c r="IN72" s="13"/>
      <c r="IO72" s="13"/>
      <c r="IP72" s="13"/>
      <c r="IQ72" s="13"/>
      <c r="IR72" s="13"/>
      <c r="IS72" s="13"/>
      <c r="IT72" s="13"/>
      <c r="IU72" s="13"/>
      <c r="IV72" s="13"/>
      <c r="IW72" s="13"/>
    </row>
    <row r="73" spans="1:257" ht="3.75" customHeight="1">
      <c r="A73" s="30"/>
      <c r="B73" s="30"/>
      <c r="C73" s="30"/>
      <c r="D73" s="30"/>
      <c r="E73" s="30"/>
      <c r="F73" s="30"/>
      <c r="G73" s="30"/>
      <c r="H73" s="30"/>
      <c r="I73" s="30"/>
      <c r="J73" s="37"/>
      <c r="K73" s="30"/>
      <c r="L73" s="30"/>
      <c r="M73" s="30"/>
    </row>
    <row r="74" spans="1:257">
      <c r="J74" s="29"/>
    </row>
    <row r="75" spans="1:257">
      <c r="J75" s="29"/>
    </row>
    <row r="79" spans="1:257">
      <c r="O79" s="29"/>
    </row>
  </sheetData>
  <mergeCells count="138">
    <mergeCell ref="C60:D60"/>
    <mergeCell ref="G60:H60"/>
    <mergeCell ref="J4:K4"/>
    <mergeCell ref="C14:D14"/>
    <mergeCell ref="K2:L2"/>
    <mergeCell ref="C15:D15"/>
    <mergeCell ref="G4:H4"/>
    <mergeCell ref="G5:H5"/>
    <mergeCell ref="G6:H6"/>
    <mergeCell ref="C4:D4"/>
    <mergeCell ref="C35:D35"/>
    <mergeCell ref="G7:H7"/>
    <mergeCell ref="G8:H8"/>
    <mergeCell ref="G9:H9"/>
    <mergeCell ref="G11:H11"/>
    <mergeCell ref="G10:H10"/>
    <mergeCell ref="G12:H12"/>
    <mergeCell ref="G13:H13"/>
    <mergeCell ref="G14:H14"/>
    <mergeCell ref="G15:H15"/>
    <mergeCell ref="G18:H18"/>
    <mergeCell ref="G19:H19"/>
    <mergeCell ref="G20:H20"/>
    <mergeCell ref="G33:H33"/>
    <mergeCell ref="B5:B16"/>
    <mergeCell ref="C5:D5"/>
    <mergeCell ref="C6:D6"/>
    <mergeCell ref="C7:D7"/>
    <mergeCell ref="C8:D8"/>
    <mergeCell ref="C9:D9"/>
    <mergeCell ref="C10:D10"/>
    <mergeCell ref="C11:D11"/>
    <mergeCell ref="C12:D12"/>
    <mergeCell ref="C13:D13"/>
    <mergeCell ref="B39:B72"/>
    <mergeCell ref="C39:D39"/>
    <mergeCell ref="C40:D40"/>
    <mergeCell ref="C41:D41"/>
    <mergeCell ref="C44:D44"/>
    <mergeCell ref="C72:D72"/>
    <mergeCell ref="C45:D45"/>
    <mergeCell ref="B17:B38"/>
    <mergeCell ref="C17:D17"/>
    <mergeCell ref="C18:D18"/>
    <mergeCell ref="C19:D19"/>
    <mergeCell ref="C20:D20"/>
    <mergeCell ref="C22:D22"/>
    <mergeCell ref="C23:D23"/>
    <mergeCell ref="C49:D49"/>
    <mergeCell ref="C46:D46"/>
    <mergeCell ref="C48:D48"/>
    <mergeCell ref="C55:D55"/>
    <mergeCell ref="C54:D54"/>
    <mergeCell ref="C51:D51"/>
    <mergeCell ref="C52:D52"/>
    <mergeCell ref="C68:D68"/>
    <mergeCell ref="C69:D69"/>
    <mergeCell ref="C58:D58"/>
    <mergeCell ref="F72:H72"/>
    <mergeCell ref="C16:D16"/>
    <mergeCell ref="C38:D38"/>
    <mergeCell ref="C50:D50"/>
    <mergeCell ref="C53:D53"/>
    <mergeCell ref="C47:D47"/>
    <mergeCell ref="F16:H16"/>
    <mergeCell ref="F38:H38"/>
    <mergeCell ref="G17:H17"/>
    <mergeCell ref="G39:H39"/>
    <mergeCell ref="F55:H55"/>
    <mergeCell ref="G54:H54"/>
    <mergeCell ref="G51:H51"/>
    <mergeCell ref="G52:H52"/>
    <mergeCell ref="G58:H58"/>
    <mergeCell ref="C59:D59"/>
    <mergeCell ref="G59:H59"/>
    <mergeCell ref="C57:D57"/>
    <mergeCell ref="G57:H57"/>
    <mergeCell ref="C64:D64"/>
    <mergeCell ref="G64:H64"/>
    <mergeCell ref="C62:D62"/>
    <mergeCell ref="G62:H62"/>
    <mergeCell ref="C34:D34"/>
    <mergeCell ref="G34:H34"/>
    <mergeCell ref="C32:L32"/>
    <mergeCell ref="C31:D31"/>
    <mergeCell ref="F31:H31"/>
    <mergeCell ref="C21:D21"/>
    <mergeCell ref="G21:H21"/>
    <mergeCell ref="C24:D24"/>
    <mergeCell ref="G24:H24"/>
    <mergeCell ref="C25:D25"/>
    <mergeCell ref="G25:H25"/>
    <mergeCell ref="C26:D26"/>
    <mergeCell ref="C27:D27"/>
    <mergeCell ref="C28:D28"/>
    <mergeCell ref="C29:D29"/>
    <mergeCell ref="C30:D30"/>
    <mergeCell ref="G22:H22"/>
    <mergeCell ref="G23:H23"/>
    <mergeCell ref="G26:H26"/>
    <mergeCell ref="G27:H27"/>
    <mergeCell ref="G28:H28"/>
    <mergeCell ref="G29:H29"/>
    <mergeCell ref="G30:H30"/>
    <mergeCell ref="C33:D33"/>
    <mergeCell ref="G35:H35"/>
    <mergeCell ref="C36:D36"/>
    <mergeCell ref="G36:H36"/>
    <mergeCell ref="C37:D37"/>
    <mergeCell ref="G37:H37"/>
    <mergeCell ref="G50:H50"/>
    <mergeCell ref="G53:H53"/>
    <mergeCell ref="C56:L56"/>
    <mergeCell ref="G48:H48"/>
    <mergeCell ref="G49:H49"/>
    <mergeCell ref="G46:H46"/>
    <mergeCell ref="G47:H47"/>
    <mergeCell ref="G44:H44"/>
    <mergeCell ref="G45:H45"/>
    <mergeCell ref="C43:L43"/>
    <mergeCell ref="G40:H40"/>
    <mergeCell ref="G41:H41"/>
    <mergeCell ref="C42:D42"/>
    <mergeCell ref="G42:H42"/>
    <mergeCell ref="C61:D61"/>
    <mergeCell ref="G61:H61"/>
    <mergeCell ref="G67:H67"/>
    <mergeCell ref="C67:D67"/>
    <mergeCell ref="C70:D70"/>
    <mergeCell ref="G70:H70"/>
    <mergeCell ref="C71:D71"/>
    <mergeCell ref="G71:H71"/>
    <mergeCell ref="C65:D65"/>
    <mergeCell ref="G65:H65"/>
    <mergeCell ref="C66:D66"/>
    <mergeCell ref="G66:H66"/>
    <mergeCell ref="C63:D63"/>
    <mergeCell ref="G63:H63"/>
  </mergeCells>
  <phoneticPr fontId="3"/>
  <dataValidations count="2">
    <dataValidation type="decimal" imeMode="off" operator="greaterThanOrEqual" allowBlank="1" showInputMessage="1" showErrorMessage="1" error="正しい数字を入力して下さい。" sqref="JE32:JF37 WVQ32:WVR37 WLU32:WLV37 WBY32:WBZ37 VSC32:VSD37 VIG32:VIH37 UYK32:UYL37 UOO32:UOP37 UES32:UET37 TUW32:TUX37 TLA32:TLB37 TBE32:TBF37 SRI32:SRJ37 SHM32:SHN37 RXQ32:RXR37 RNU32:RNV37 RDY32:RDZ37 QUC32:QUD37 QKG32:QKH37 QAK32:QAL37 PQO32:PQP37 PGS32:PGT37 OWW32:OWX37 ONA32:ONB37 ODE32:ODF37 NTI32:NTJ37 NJM32:NJN37 MZQ32:MZR37 MPU32:MPV37 MFY32:MFZ37 LWC32:LWD37 LMG32:LMH37 LCK32:LCL37 KSO32:KSP37 KIS32:KIT37 JYW32:JYX37 JPA32:JPB37 JFE32:JFF37 IVI32:IVJ37 ILM32:ILN37 IBQ32:IBR37 HRU32:HRV37 HHY32:HHZ37 GYC32:GYD37 GOG32:GOH37 GEK32:GEL37 FUO32:FUP37 FKS32:FKT37 FAW32:FAX37 ERA32:ERB37 EHE32:EHF37 DXI32:DXJ37 DNM32:DNN37 DDQ32:DDR37 CTU32:CTV37 CJY32:CJZ37 CAC32:CAD37 BQG32:BQH37 BGK32:BGL37 AWO32:AWP37 AMS32:AMT37 ACW32:ACX37 I5:J15 I17:J30 ACW17:ACX30 AMS17:AMT30 AWO17:AWP30 BGK17:BGL30 BQG17:BQH30 CAC17:CAD30 CJY17:CJZ30 CTU17:CTV30 DDQ17:DDR30 DNM17:DNN30 DXI17:DXJ30 EHE17:EHF30 ERA17:ERB30 FAW17:FAX30 FKS17:FKT30 FUO17:FUP30 GEK17:GEL30 GOG17:GOH30 GYC17:GYD30 HHY17:HHZ30 HRU17:HRV30 IBQ17:IBR30 ILM17:ILN30 IVI17:IVJ30 JFE17:JFF30 JPA17:JPB30 JYW17:JYX30 KIS17:KIT30 KSO17:KSP30 LCK17:LCL30 LMG17:LMH30 LWC17:LWD30 MFY17:MFZ30 MPU17:MPV30 MZQ17:MZR30 NJM17:NJN30 NTI17:NTJ30 ODE17:ODF30 ONA17:ONB30 OWW17:OWX30 PGS17:PGT30 PQO17:PQP30 QAK17:QAL30 QKG17:QKH30 QUC17:QUD30 RDY17:RDZ30 RNU17:RNV30 RXQ17:RXR30 SHM17:SHN30 SRI17:SRJ30 TBE17:TBF30 TLA17:TLB30 TUW17:TUX30 UES17:UET30 UOO17:UOP30 UYK17:UYL30 VIG17:VIH30 VSC17:VSD30 WBY17:WBZ30 WLU17:WLV30 WVQ17:WVR30 JE17:JF30 TA17:TB30 TA32:TB37 JE56:JF71 I33:J37 TA56:TB71 ACW56:ACX71 AMS56:AMT71 AWO56:AWP71 BGK56:BGL71 BQG56:BQH71 CAC56:CAD71 CJY56:CJZ71 CTU56:CTV71 DDQ56:DDR71 DNM56:DNN71 DXI56:DXJ71 EHE56:EHF71 ERA56:ERB71 FAW56:FAX71 FKS56:FKT71 FUO56:FUP71 GEK56:GEL71 GOG56:GOH71 GYC56:GYD71 HHY56:HHZ71 HRU56:HRV71 IBQ56:IBR71 ILM56:ILN71 IVI56:IVJ71 JFE56:JFF71 JPA56:JPB71 JYW56:JYX71 KIS56:KIT71 KSO56:KSP71 LCK56:LCL71 LMG56:LMH71 LWC56:LWD71 MFY56:MFZ71 MPU56:MPV71 MZQ56:MZR71 NJM56:NJN71 NTI56:NTJ71 ODE56:ODF71 ONA56:ONB71 OWW56:OWX71 PGS56:PGT71 PQO56:PQP71 QAK56:QAL71 QKG56:QKH71 QUC56:QUD71 RDY56:RDZ71 RNU56:RNV71 RXQ56:RXR71 SHM56:SHN71 SRI56:SRJ71 TBE56:TBF71 TLA56:TLB71 TUW56:TUX71 UES56:UET71 UOO56:UOP71 UYK56:UYL71 VIG56:VIH71 VSC56:VSD71 WBY56:WBZ71 WLU56:WLV71 WVQ56:WVR71 I44:J54 JE39:JF54 TA39:TB54 ACW39:ACX54 AMS39:AMT54 AWO39:AWP54 BGK39:BGL54 BQG39:BQH54 CAC39:CAD54 CJY39:CJZ54 CTU39:CTV54 DDQ39:DDR54 DNM39:DNN54 DXI39:DXJ54 EHE39:EHF54 ERA39:ERB54 FAW39:FAX54 FKS39:FKT54 FUO39:FUP54 GEK39:GEL54 GOG39:GOH54 GYC39:GYD54 HHY39:HHZ54 HRU39:HRV54 IBQ39:IBR54 ILM39:ILN54 IVI39:IVJ54 JFE39:JFF54 JPA39:JPB54 JYW39:JYX54 KIS39:KIT54 KSO39:KSP54 LCK39:LCL54 LMG39:LMH54 LWC39:LWD54 MFY39:MFZ54 MPU39:MPV54 MZQ39:MZR54 NJM39:NJN54 NTI39:NTJ54 ODE39:ODF54 ONA39:ONB54 OWW39:OWX54 PGS39:PGT54 PQO39:PQP54 QAK39:QAL54 QKG39:QKH54 QUC39:QUD54 RDY39:RDZ54 RNU39:RNV54 RXQ39:RXR54 SHM39:SHN54 SRI39:SRJ54 TBE39:TBF54 TLA39:TLB54 TUW39:TUX54 UES39:UET54 UOO39:UOP54 UYK39:UYL54 VIG39:VIH54 VSC39:VSD54 WBY39:WBZ54 WLU39:WLV54 WVQ39:WVR54 WVQ5:WVR15 JE5:JF15 TA5:TB15 ACW5:ACX15 AMS5:AMT15 AWO5:AWP15 BGK5:BGL15 BQG5:BQH15 CAC5:CAD15 CJY5:CJZ15 CTU5:CTV15 DDQ5:DDR15 DNM5:DNN15 DXI5:DXJ15 EHE5:EHF15 ERA5:ERB15 FAW5:FAX15 FKS5:FKT15 FUO5:FUP15 GEK5:GEL15 GOG5:GOH15 GYC5:GYD15 HHY5:HHZ15 HRU5:HRV15 IBQ5:IBR15 ILM5:ILN15 IVI5:IVJ15 JFE5:JFF15 JPA5:JPB15 JYW5:JYX15 KIS5:KIT15 KSO5:KSP15 LCK5:LCL15 LMG5:LMH15 LWC5:LWD15 MFY5:MFZ15 MPU5:MPV15 MZQ5:MZR15 NJM5:NJN15 NTI5:NTJ15 ODE5:ODF15 ONA5:ONB15 OWW5:OWX15 PGS5:PGT15 PQO5:PQP15 QAK5:QAL15 QKG5:QKH15 QUC5:QUD15 RDY5:RDZ15 RNU5:RNV15 RXQ5:RXR15 SHM5:SHN15 SRI5:SRJ15 TBE5:TBF15 TLA5:TLB15 TUW5:TUX15 UES5:UET15 UOO5:UOP15 UYK5:UYL15 VIG5:VIH15 VSC5:VSD15 WBY5:WBZ15 WLU5:WLV15 I57:J71 I39:J42">
      <formula1>-1000000000000</formula1>
    </dataValidation>
    <dataValidation type="list" allowBlank="1" showInputMessage="1" showErrorMessage="1" sqref="C57:D71 C44:D54 IY56:IZ71 SU56:SV71 ACQ56:ACR71 AMM56:AMN71 AWI56:AWJ71 BGE56:BGF71 BQA56:BQB71 BZW56:BZX71 CJS56:CJT71 CTO56:CTP71 DDK56:DDL71 DNG56:DNH71 DXC56:DXD71 EGY56:EGZ71 EQU56:EQV71 FAQ56:FAR71 FKM56:FKN71 FUI56:FUJ71 GEE56:GEF71 GOA56:GOB71 GXW56:GXX71 HHS56:HHT71 HRO56:HRP71 IBK56:IBL71 ILG56:ILH71 IVC56:IVD71 JEY56:JEZ71 JOU56:JOV71 JYQ56:JYR71 KIM56:KIN71 KSI56:KSJ71 LCE56:LCF71 LMA56:LMB71 LVW56:LVX71 MFS56:MFT71 MPO56:MPP71 MZK56:MZL71 NJG56:NJH71 NTC56:NTD71 OCY56:OCZ71 OMU56:OMV71 OWQ56:OWR71 PGM56:PGN71 PQI56:PQJ71 QAE56:QAF71 QKA56:QKB71 QTW56:QTX71 RDS56:RDT71 RNO56:RNP71 RXK56:RXL71 SHG56:SHH71 SRC56:SRD71 TAY56:TAZ71 TKU56:TKV71 TUQ56:TUR71 UEM56:UEN71 UOI56:UOJ71 UYE56:UYF71 VIA56:VIB71 VRW56:VRX71 WBS56:WBT71 WLO56:WLP71 WVK56:WVL71 WVK39:WVL54 IY39:IZ54 SU39:SV54 ACQ39:ACR54 AMM39:AMN54 AWI39:AWJ54 BGE39:BGF54 BQA39:BQB54 BZW39:BZX54 CJS39:CJT54 CTO39:CTP54 DDK39:DDL54 DNG39:DNH54 DXC39:DXD54 EGY39:EGZ54 EQU39:EQV54 FAQ39:FAR54 FKM39:FKN54 FUI39:FUJ54 GEE39:GEF54 GOA39:GOB54 GXW39:GXX54 HHS39:HHT54 HRO39:HRP54 IBK39:IBL54 ILG39:ILH54 IVC39:IVD54 JEY39:JEZ54 JOU39:JOV54 JYQ39:JYR54 KIM39:KIN54 KSI39:KSJ54 LCE39:LCF54 LMA39:LMB54 LVW39:LVX54 MFS39:MFT54 MPO39:MPP54 MZK39:MZL54 NJG39:NJH54 NTC39:NTD54 OCY39:OCZ54 OMU39:OMV54 OWQ39:OWR54 PGM39:PGN54 PQI39:PQJ54 QAE39:QAF54 QKA39:QKB54 QTW39:QTX54 RDS39:RDT54 RNO39:RNP54 RXK39:RXL54 SHG39:SHH54 SRC39:SRD54 TAY39:TAZ54 TKU39:TKV54 TUQ39:TUR54 UEM39:UEN54 UOI39:UOJ54 UYE39:UYF54 VIA39:VIB54 VRW39:VRX54 WBS39:WBT54 WLO39:WLP54 C39:D41">
      <formula1>制作人件費</formula1>
    </dataValidation>
  </dataValidations>
  <pageMargins left="0.59055118110236227" right="0.39370078740157483" top="0.59055118110236227" bottom="0.39370078740157483" header="0" footer="0"/>
  <pageSetup paperSize="9" scale="61" orientation="portrait" blackAndWhite="1" r:id="rId1"/>
  <ignoredErrors>
    <ignoredError sqref="L38 L16"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46"/>
  <sheetViews>
    <sheetView showZeros="0" zoomScale="95" zoomScaleNormal="95" zoomScaleSheetLayoutView="100" workbookViewId="0">
      <selection activeCell="Q30" sqref="Q30"/>
    </sheetView>
  </sheetViews>
  <sheetFormatPr defaultColWidth="9.33203125" defaultRowHeight="15.75"/>
  <cols>
    <col min="1" max="1" width="1" style="1" customWidth="1"/>
    <col min="2" max="3" width="5.83203125" style="1" customWidth="1"/>
    <col min="4" max="4" width="25" style="1" customWidth="1"/>
    <col min="5" max="5" width="25" style="1" hidden="1" customWidth="1"/>
    <col min="6" max="6" width="49.83203125" style="1" customWidth="1"/>
    <col min="7" max="7" width="20" style="1" customWidth="1"/>
    <col min="8" max="8" width="21.6640625" style="1" customWidth="1"/>
    <col min="9" max="9" width="20" style="1" customWidth="1"/>
    <col min="10" max="11" width="6.6640625" style="1" customWidth="1"/>
    <col min="12" max="12" width="21.6640625" style="1" customWidth="1"/>
    <col min="13" max="13" width="1" style="1" customWidth="1"/>
    <col min="14" max="16384" width="9.33203125" style="1"/>
  </cols>
  <sheetData>
    <row r="1" spans="1:257" ht="3.75" customHeight="1">
      <c r="A1" s="30"/>
      <c r="B1" s="30"/>
      <c r="C1" s="30"/>
      <c r="D1" s="30"/>
      <c r="E1" s="30"/>
      <c r="F1" s="30"/>
      <c r="G1" s="30"/>
      <c r="H1" s="30"/>
      <c r="I1" s="30"/>
      <c r="J1" s="37"/>
      <c r="K1" s="37"/>
      <c r="L1" s="37"/>
      <c r="M1" s="30"/>
    </row>
    <row r="2" spans="1:257" ht="22.5" customHeight="1">
      <c r="A2" s="30"/>
      <c r="B2" s="31" t="s">
        <v>37</v>
      </c>
      <c r="C2" s="30"/>
      <c r="D2" s="30"/>
      <c r="E2" s="30"/>
      <c r="F2" s="30"/>
      <c r="G2" s="30"/>
      <c r="H2" s="30"/>
      <c r="I2" s="30"/>
      <c r="J2" s="146"/>
      <c r="K2" s="410">
        <f>表紙!AB2</f>
        <v>0</v>
      </c>
      <c r="L2" s="410"/>
      <c r="M2" s="30"/>
    </row>
    <row r="3" spans="1:257" ht="17.25" customHeight="1">
      <c r="A3" s="30"/>
      <c r="B3" s="78" t="s">
        <v>491</v>
      </c>
      <c r="C3" s="30"/>
      <c r="D3" s="30"/>
      <c r="E3" s="30"/>
      <c r="F3" s="30"/>
      <c r="G3" s="30"/>
      <c r="H3" s="30"/>
      <c r="I3" s="30"/>
      <c r="J3" s="30"/>
      <c r="K3" s="30"/>
      <c r="L3" s="30"/>
      <c r="M3" s="30"/>
    </row>
    <row r="4" spans="1:257" s="6" customFormat="1" ht="18.75" customHeight="1">
      <c r="A4" s="32"/>
      <c r="B4" s="2" t="s">
        <v>30</v>
      </c>
      <c r="C4" s="415" t="s">
        <v>31</v>
      </c>
      <c r="D4" s="416"/>
      <c r="E4" s="181"/>
      <c r="F4" s="180" t="s">
        <v>32</v>
      </c>
      <c r="G4" s="411" t="s">
        <v>216</v>
      </c>
      <c r="H4" s="412"/>
      <c r="I4" s="180" t="s">
        <v>33</v>
      </c>
      <c r="J4" s="407" t="s">
        <v>34</v>
      </c>
      <c r="K4" s="407"/>
      <c r="L4" s="5" t="s">
        <v>35</v>
      </c>
      <c r="M4" s="32"/>
    </row>
    <row r="5" spans="1:257" s="14" customFormat="1" ht="17.25" customHeight="1">
      <c r="A5" s="33"/>
      <c r="B5" s="402" t="s">
        <v>99</v>
      </c>
      <c r="C5" s="428" t="s">
        <v>100</v>
      </c>
      <c r="D5" s="429"/>
      <c r="E5" s="77"/>
      <c r="F5" s="22"/>
      <c r="G5" s="413" t="s">
        <v>545</v>
      </c>
      <c r="H5" s="414"/>
      <c r="I5" s="131"/>
      <c r="J5" s="105"/>
      <c r="K5" s="179"/>
      <c r="L5" s="106">
        <f t="shared" ref="L5:L12" si="0">IF(J5="",I5,ROUND(I5*J5,0))</f>
        <v>0</v>
      </c>
      <c r="M5" s="36"/>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c r="EU5" s="13"/>
      <c r="EV5" s="13"/>
      <c r="EW5" s="13"/>
      <c r="EX5" s="13"/>
      <c r="EY5" s="13"/>
      <c r="EZ5" s="13"/>
      <c r="FA5" s="13"/>
      <c r="FB5" s="13"/>
      <c r="FC5" s="13"/>
      <c r="FD5" s="13"/>
      <c r="FE5" s="13"/>
      <c r="FF5" s="13"/>
      <c r="FG5" s="13"/>
      <c r="FH5" s="13"/>
      <c r="FI5" s="13"/>
      <c r="FJ5" s="13"/>
      <c r="FK5" s="13"/>
      <c r="FL5" s="13"/>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c r="IW5" s="13"/>
    </row>
    <row r="6" spans="1:257" s="14" customFormat="1" ht="17.25" customHeight="1">
      <c r="A6" s="33"/>
      <c r="B6" s="417"/>
      <c r="C6" s="388" t="s">
        <v>102</v>
      </c>
      <c r="D6" s="389"/>
      <c r="E6" s="64"/>
      <c r="F6" s="16"/>
      <c r="G6" s="390"/>
      <c r="H6" s="391"/>
      <c r="I6" s="17"/>
      <c r="J6" s="20"/>
      <c r="K6" s="19"/>
      <c r="L6" s="12">
        <f t="shared" si="0"/>
        <v>0</v>
      </c>
      <c r="M6" s="36"/>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c r="EW6" s="13"/>
      <c r="EX6" s="13"/>
      <c r="EY6" s="13"/>
      <c r="EZ6" s="13"/>
      <c r="FA6" s="13"/>
      <c r="FB6" s="13"/>
      <c r="FC6" s="13"/>
      <c r="FD6" s="13"/>
      <c r="FE6" s="13"/>
      <c r="FF6" s="13"/>
      <c r="FG6" s="13"/>
      <c r="FH6" s="13"/>
      <c r="FI6" s="13"/>
      <c r="FJ6" s="13"/>
      <c r="FK6" s="13"/>
      <c r="FL6" s="13"/>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c r="IW6" s="13"/>
    </row>
    <row r="7" spans="1:257" s="14" customFormat="1" ht="17.25" customHeight="1">
      <c r="A7" s="33"/>
      <c r="B7" s="417"/>
      <c r="C7" s="388" t="s">
        <v>103</v>
      </c>
      <c r="D7" s="389"/>
      <c r="E7" s="64"/>
      <c r="F7" s="16"/>
      <c r="G7" s="390"/>
      <c r="H7" s="391"/>
      <c r="I7" s="17"/>
      <c r="J7" s="20"/>
      <c r="K7" s="19"/>
      <c r="L7" s="12">
        <f t="shared" si="0"/>
        <v>0</v>
      </c>
      <c r="M7" s="36"/>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c r="IW7" s="13"/>
    </row>
    <row r="8" spans="1:257" s="14" customFormat="1" ht="17.25" customHeight="1">
      <c r="A8" s="33"/>
      <c r="B8" s="417"/>
      <c r="C8" s="388" t="s">
        <v>104</v>
      </c>
      <c r="D8" s="389"/>
      <c r="E8" s="64"/>
      <c r="F8" s="16"/>
      <c r="G8" s="390"/>
      <c r="H8" s="391"/>
      <c r="I8" s="17"/>
      <c r="J8" s="20"/>
      <c r="K8" s="19"/>
      <c r="L8" s="12">
        <f t="shared" si="0"/>
        <v>0</v>
      </c>
      <c r="M8" s="36"/>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c r="IW8" s="13"/>
    </row>
    <row r="9" spans="1:257" s="14" customFormat="1" ht="17.25" customHeight="1">
      <c r="A9" s="33"/>
      <c r="B9" s="417"/>
      <c r="C9" s="388" t="s">
        <v>286</v>
      </c>
      <c r="D9" s="389"/>
      <c r="E9" s="65"/>
      <c r="F9" s="16"/>
      <c r="G9" s="375"/>
      <c r="H9" s="376"/>
      <c r="I9" s="17"/>
      <c r="J9" s="20"/>
      <c r="K9" s="19"/>
      <c r="L9" s="12">
        <f t="shared" si="0"/>
        <v>0</v>
      </c>
      <c r="M9" s="36"/>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c r="IW9" s="13"/>
    </row>
    <row r="10" spans="1:257" s="14" customFormat="1" ht="17.25" customHeight="1">
      <c r="A10" s="33"/>
      <c r="B10" s="417"/>
      <c r="C10" s="388" t="s">
        <v>105</v>
      </c>
      <c r="D10" s="389"/>
      <c r="E10" s="65"/>
      <c r="F10" s="16"/>
      <c r="G10" s="390"/>
      <c r="H10" s="391"/>
      <c r="I10" s="17"/>
      <c r="J10" s="20"/>
      <c r="K10" s="19"/>
      <c r="L10" s="12">
        <f t="shared" si="0"/>
        <v>0</v>
      </c>
      <c r="M10" s="36"/>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c r="IW10" s="13"/>
    </row>
    <row r="11" spans="1:257" s="14" customFormat="1" ht="17.25" customHeight="1">
      <c r="A11" s="33"/>
      <c r="B11" s="417"/>
      <c r="C11" s="388" t="s">
        <v>106</v>
      </c>
      <c r="D11" s="389"/>
      <c r="E11" s="65"/>
      <c r="F11" s="22"/>
      <c r="G11" s="390"/>
      <c r="H11" s="391"/>
      <c r="I11" s="23"/>
      <c r="J11" s="20"/>
      <c r="K11" s="19"/>
      <c r="L11" s="12">
        <f t="shared" si="0"/>
        <v>0</v>
      </c>
      <c r="M11" s="36"/>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c r="IW11" s="13"/>
    </row>
    <row r="12" spans="1:257" s="14" customFormat="1" ht="17.25" customHeight="1">
      <c r="A12" s="33"/>
      <c r="B12" s="417"/>
      <c r="C12" s="388"/>
      <c r="D12" s="389"/>
      <c r="E12" s="65"/>
      <c r="F12" s="16"/>
      <c r="G12" s="390"/>
      <c r="H12" s="391"/>
      <c r="I12" s="17"/>
      <c r="J12" s="20"/>
      <c r="K12" s="19"/>
      <c r="L12" s="12">
        <f t="shared" si="0"/>
        <v>0</v>
      </c>
      <c r="M12" s="36"/>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c r="IW12" s="13"/>
    </row>
    <row r="13" spans="1:257" s="14" customFormat="1" ht="18.75" customHeight="1">
      <c r="A13" s="33"/>
      <c r="B13" s="417"/>
      <c r="C13" s="419"/>
      <c r="D13" s="420"/>
      <c r="E13" s="66"/>
      <c r="F13" s="385" t="s">
        <v>546</v>
      </c>
      <c r="G13" s="386"/>
      <c r="H13" s="387"/>
      <c r="I13" s="25"/>
      <c r="J13" s="26" t="s">
        <v>59</v>
      </c>
      <c r="K13" s="27"/>
      <c r="L13" s="28">
        <f>SUM(L5:L12)</f>
        <v>0</v>
      </c>
      <c r="M13" s="36"/>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c r="IW13" s="13"/>
    </row>
    <row r="14" spans="1:257" s="14" customFormat="1" ht="17.25" customHeight="1">
      <c r="A14" s="33"/>
      <c r="B14" s="417"/>
      <c r="C14" s="425" t="s">
        <v>277</v>
      </c>
      <c r="D14" s="426"/>
      <c r="E14" s="426"/>
      <c r="F14" s="426"/>
      <c r="G14" s="426"/>
      <c r="H14" s="426"/>
      <c r="I14" s="426"/>
      <c r="J14" s="426"/>
      <c r="K14" s="426"/>
      <c r="L14" s="427"/>
      <c r="M14" s="36"/>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c r="IW14" s="13"/>
    </row>
    <row r="15" spans="1:257" s="14" customFormat="1" ht="17.25" customHeight="1">
      <c r="A15" s="33"/>
      <c r="B15" s="417"/>
      <c r="C15" s="423" t="s">
        <v>100</v>
      </c>
      <c r="D15" s="424"/>
      <c r="E15" s="109"/>
      <c r="F15" s="110" t="s">
        <v>278</v>
      </c>
      <c r="G15" s="421"/>
      <c r="H15" s="422"/>
      <c r="I15" s="111"/>
      <c r="J15" s="112">
        <v>1</v>
      </c>
      <c r="K15" s="113" t="s">
        <v>281</v>
      </c>
      <c r="L15" s="114">
        <f t="shared" ref="L15:L22" si="1">IF(J15="",I15,ROUND(I15*J15,0))</f>
        <v>0</v>
      </c>
      <c r="M15" s="36"/>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c r="IW15" s="13"/>
    </row>
    <row r="16" spans="1:257" s="14" customFormat="1" ht="17.25" customHeight="1">
      <c r="A16" s="33"/>
      <c r="B16" s="417"/>
      <c r="C16" s="369"/>
      <c r="D16" s="370"/>
      <c r="E16" s="115"/>
      <c r="F16" s="80" t="s">
        <v>279</v>
      </c>
      <c r="G16" s="371"/>
      <c r="H16" s="372"/>
      <c r="I16" s="81"/>
      <c r="J16" s="92">
        <v>1</v>
      </c>
      <c r="K16" s="83" t="s">
        <v>282</v>
      </c>
      <c r="L16" s="84">
        <f t="shared" si="1"/>
        <v>0</v>
      </c>
      <c r="M16" s="36"/>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13"/>
      <c r="EF16" s="13"/>
      <c r="EG16" s="13"/>
      <c r="EH16" s="13"/>
      <c r="EI16" s="13"/>
      <c r="EJ16" s="13"/>
      <c r="EK16" s="13"/>
      <c r="EL16" s="13"/>
      <c r="EM16" s="13"/>
      <c r="EN16" s="13"/>
      <c r="EO16" s="13"/>
      <c r="EP16" s="13"/>
      <c r="EQ16" s="13"/>
      <c r="ER16" s="13"/>
      <c r="ES16" s="13"/>
      <c r="ET16" s="13"/>
      <c r="EU16" s="13"/>
      <c r="EV16" s="13"/>
      <c r="EW16" s="13"/>
      <c r="EX16" s="13"/>
      <c r="EY16" s="13"/>
      <c r="EZ16" s="13"/>
      <c r="FA16" s="13"/>
      <c r="FB16" s="13"/>
      <c r="FC16" s="13"/>
      <c r="FD16" s="13"/>
      <c r="FE16" s="13"/>
      <c r="FF16" s="13"/>
      <c r="FG16" s="13"/>
      <c r="FH16" s="13"/>
      <c r="FI16" s="13"/>
      <c r="FJ16" s="13"/>
      <c r="FK16" s="13"/>
      <c r="FL16" s="13"/>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c r="IW16" s="13"/>
    </row>
    <row r="17" spans="1:257" s="14" customFormat="1" ht="17.25" customHeight="1">
      <c r="A17" s="33"/>
      <c r="B17" s="417"/>
      <c r="C17" s="369" t="s">
        <v>102</v>
      </c>
      <c r="D17" s="370"/>
      <c r="E17" s="115"/>
      <c r="F17" s="80" t="s">
        <v>272</v>
      </c>
      <c r="G17" s="371"/>
      <c r="H17" s="372"/>
      <c r="I17" s="81"/>
      <c r="J17" s="92">
        <v>1</v>
      </c>
      <c r="K17" s="83" t="s">
        <v>282</v>
      </c>
      <c r="L17" s="84">
        <f t="shared" si="1"/>
        <v>0</v>
      </c>
      <c r="M17" s="36"/>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c r="EH17" s="13"/>
      <c r="EI17" s="13"/>
      <c r="EJ17" s="13"/>
      <c r="EK17" s="13"/>
      <c r="EL17" s="13"/>
      <c r="EM17" s="13"/>
      <c r="EN17" s="13"/>
      <c r="EO17" s="13"/>
      <c r="EP17" s="13"/>
      <c r="EQ17" s="13"/>
      <c r="ER17" s="13"/>
      <c r="ES17" s="13"/>
      <c r="ET17" s="13"/>
      <c r="EU17" s="13"/>
      <c r="EV17" s="13"/>
      <c r="EW17" s="13"/>
      <c r="EX17" s="13"/>
      <c r="EY17" s="13"/>
      <c r="EZ17" s="13"/>
      <c r="FA17" s="13"/>
      <c r="FB17" s="13"/>
      <c r="FC17" s="13"/>
      <c r="FD17" s="13"/>
      <c r="FE17" s="13"/>
      <c r="FF17" s="13"/>
      <c r="FG17" s="13"/>
      <c r="FH17" s="13"/>
      <c r="FI17" s="13"/>
      <c r="FJ17" s="13"/>
      <c r="FK17" s="13"/>
      <c r="FL17" s="13"/>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c r="IW17" s="13"/>
    </row>
    <row r="18" spans="1:257" s="14" customFormat="1" ht="17.25" customHeight="1">
      <c r="A18" s="33"/>
      <c r="B18" s="417"/>
      <c r="C18" s="369" t="s">
        <v>103</v>
      </c>
      <c r="D18" s="370"/>
      <c r="E18" s="115"/>
      <c r="F18" s="80" t="s">
        <v>280</v>
      </c>
      <c r="G18" s="371"/>
      <c r="H18" s="372"/>
      <c r="I18" s="81"/>
      <c r="J18" s="92">
        <v>2</v>
      </c>
      <c r="K18" s="83" t="s">
        <v>283</v>
      </c>
      <c r="L18" s="84">
        <f t="shared" si="1"/>
        <v>0</v>
      </c>
      <c r="M18" s="36"/>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13"/>
      <c r="EG18" s="13"/>
      <c r="EH18" s="13"/>
      <c r="EI18" s="13"/>
      <c r="EJ18" s="13"/>
      <c r="EK18" s="13"/>
      <c r="EL18" s="13"/>
      <c r="EM18" s="13"/>
      <c r="EN18" s="13"/>
      <c r="EO18" s="13"/>
      <c r="EP18" s="13"/>
      <c r="EQ18" s="13"/>
      <c r="ER18" s="13"/>
      <c r="ES18" s="13"/>
      <c r="ET18" s="13"/>
      <c r="EU18" s="13"/>
      <c r="EV18" s="13"/>
      <c r="EW18" s="13"/>
      <c r="EX18" s="13"/>
      <c r="EY18" s="13"/>
      <c r="EZ18" s="13"/>
      <c r="FA18" s="13"/>
      <c r="FB18" s="13"/>
      <c r="FC18" s="13"/>
      <c r="FD18" s="13"/>
      <c r="FE18" s="13"/>
      <c r="FF18" s="13"/>
      <c r="FG18" s="13"/>
      <c r="FH18" s="13"/>
      <c r="FI18" s="13"/>
      <c r="FJ18" s="13"/>
      <c r="FK18" s="13"/>
      <c r="FL18" s="13"/>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c r="IW18" s="13"/>
    </row>
    <row r="19" spans="1:257" s="14" customFormat="1" ht="17.25" customHeight="1">
      <c r="A19" s="33"/>
      <c r="B19" s="417"/>
      <c r="C19" s="369" t="s">
        <v>104</v>
      </c>
      <c r="D19" s="370"/>
      <c r="E19" s="115"/>
      <c r="F19" s="80" t="s">
        <v>272</v>
      </c>
      <c r="G19" s="371"/>
      <c r="H19" s="372"/>
      <c r="I19" s="81"/>
      <c r="J19" s="92">
        <v>1</v>
      </c>
      <c r="K19" s="83" t="s">
        <v>282</v>
      </c>
      <c r="L19" s="84">
        <f t="shared" si="1"/>
        <v>0</v>
      </c>
      <c r="M19" s="36"/>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c r="DQ19" s="13"/>
      <c r="DR19" s="13"/>
      <c r="DS19" s="13"/>
      <c r="DT19" s="13"/>
      <c r="DU19" s="13"/>
      <c r="DV19" s="13"/>
      <c r="DW19" s="13"/>
      <c r="DX19" s="13"/>
      <c r="DY19" s="13"/>
      <c r="DZ19" s="13"/>
      <c r="EA19" s="13"/>
      <c r="EB19" s="13"/>
      <c r="EC19" s="13"/>
      <c r="ED19" s="13"/>
      <c r="EE19" s="13"/>
      <c r="EF19" s="13"/>
      <c r="EG19" s="13"/>
      <c r="EH19" s="13"/>
      <c r="EI19" s="13"/>
      <c r="EJ19" s="13"/>
      <c r="EK19" s="13"/>
      <c r="EL19" s="13"/>
      <c r="EM19" s="13"/>
      <c r="EN19" s="13"/>
      <c r="EO19" s="13"/>
      <c r="EP19" s="13"/>
      <c r="EQ19" s="13"/>
      <c r="ER19" s="13"/>
      <c r="ES19" s="13"/>
      <c r="ET19" s="13"/>
      <c r="EU19" s="13"/>
      <c r="EV19" s="13"/>
      <c r="EW19" s="13"/>
      <c r="EX19" s="13"/>
      <c r="EY19" s="13"/>
      <c r="EZ19" s="13"/>
      <c r="FA19" s="13"/>
      <c r="FB19" s="13"/>
      <c r="FC19" s="13"/>
      <c r="FD19" s="13"/>
      <c r="FE19" s="13"/>
      <c r="FF19" s="13"/>
      <c r="FG19" s="13"/>
      <c r="FH19" s="13"/>
      <c r="FI19" s="13"/>
      <c r="FJ19" s="13"/>
      <c r="FK19" s="13"/>
      <c r="FL19" s="13"/>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c r="IW19" s="13"/>
    </row>
    <row r="20" spans="1:257" s="14" customFormat="1" ht="17.25" customHeight="1">
      <c r="A20" s="33"/>
      <c r="B20" s="417"/>
      <c r="C20" s="369" t="s">
        <v>286</v>
      </c>
      <c r="D20" s="370"/>
      <c r="E20" s="116"/>
      <c r="F20" s="80" t="s">
        <v>287</v>
      </c>
      <c r="G20" s="373" t="s">
        <v>288</v>
      </c>
      <c r="H20" s="374"/>
      <c r="I20" s="81"/>
      <c r="J20" s="92">
        <v>1</v>
      </c>
      <c r="K20" s="83" t="s">
        <v>289</v>
      </c>
      <c r="L20" s="84">
        <f t="shared" si="1"/>
        <v>0</v>
      </c>
      <c r="M20" s="36"/>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c r="DQ20" s="13"/>
      <c r="DR20" s="13"/>
      <c r="DS20" s="13"/>
      <c r="DT20" s="13"/>
      <c r="DU20" s="13"/>
      <c r="DV20" s="13"/>
      <c r="DW20" s="13"/>
      <c r="DX20" s="13"/>
      <c r="DY20" s="13"/>
      <c r="DZ20" s="13"/>
      <c r="EA20" s="13"/>
      <c r="EB20" s="13"/>
      <c r="EC20" s="13"/>
      <c r="ED20" s="13"/>
      <c r="EE20" s="13"/>
      <c r="EF20" s="13"/>
      <c r="EG20" s="13"/>
      <c r="EH20" s="13"/>
      <c r="EI20" s="13"/>
      <c r="EJ20" s="13"/>
      <c r="EK20" s="13"/>
      <c r="EL20" s="13"/>
      <c r="EM20" s="13"/>
      <c r="EN20" s="13"/>
      <c r="EO20" s="13"/>
      <c r="EP20" s="13"/>
      <c r="EQ20" s="13"/>
      <c r="ER20" s="13"/>
      <c r="ES20" s="13"/>
      <c r="ET20" s="13"/>
      <c r="EU20" s="13"/>
      <c r="EV20" s="13"/>
      <c r="EW20" s="13"/>
      <c r="EX20" s="13"/>
      <c r="EY20" s="13"/>
      <c r="EZ20" s="13"/>
      <c r="FA20" s="13"/>
      <c r="FB20" s="13"/>
      <c r="FC20" s="13"/>
      <c r="FD20" s="13"/>
      <c r="FE20" s="13"/>
      <c r="FF20" s="13"/>
      <c r="FG20" s="13"/>
      <c r="FH20" s="13"/>
      <c r="FI20" s="13"/>
      <c r="FJ20" s="13"/>
      <c r="FK20" s="13"/>
      <c r="FL20" s="13"/>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c r="IW20" s="13"/>
    </row>
    <row r="21" spans="1:257" s="14" customFormat="1" ht="17.25" customHeight="1">
      <c r="A21" s="33"/>
      <c r="B21" s="417"/>
      <c r="C21" s="369" t="s">
        <v>105</v>
      </c>
      <c r="D21" s="370"/>
      <c r="E21" s="116"/>
      <c r="F21" s="80"/>
      <c r="G21" s="371"/>
      <c r="H21" s="372"/>
      <c r="I21" s="81"/>
      <c r="J21" s="92">
        <v>1</v>
      </c>
      <c r="K21" s="83" t="s">
        <v>282</v>
      </c>
      <c r="L21" s="84">
        <f t="shared" si="1"/>
        <v>0</v>
      </c>
      <c r="M21" s="36"/>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c r="DP21" s="13"/>
      <c r="DQ21" s="13"/>
      <c r="DR21" s="13"/>
      <c r="DS21" s="13"/>
      <c r="DT21" s="13"/>
      <c r="DU21" s="13"/>
      <c r="DV21" s="13"/>
      <c r="DW21" s="13"/>
      <c r="DX21" s="13"/>
      <c r="DY21" s="13"/>
      <c r="DZ21" s="13"/>
      <c r="EA21" s="13"/>
      <c r="EB21" s="13"/>
      <c r="EC21" s="13"/>
      <c r="ED21" s="13"/>
      <c r="EE21" s="13"/>
      <c r="EF21" s="13"/>
      <c r="EG21" s="13"/>
      <c r="EH21" s="13"/>
      <c r="EI21" s="13"/>
      <c r="EJ21" s="13"/>
      <c r="EK21" s="13"/>
      <c r="EL21" s="13"/>
      <c r="EM21" s="13"/>
      <c r="EN21" s="13"/>
      <c r="EO21" s="13"/>
      <c r="EP21" s="13"/>
      <c r="EQ21" s="13"/>
      <c r="ER21" s="13"/>
      <c r="ES21" s="13"/>
      <c r="ET21" s="13"/>
      <c r="EU21" s="13"/>
      <c r="EV21" s="13"/>
      <c r="EW21" s="13"/>
      <c r="EX21" s="13"/>
      <c r="EY21" s="13"/>
      <c r="EZ21" s="13"/>
      <c r="FA21" s="13"/>
      <c r="FB21" s="13"/>
      <c r="FC21" s="13"/>
      <c r="FD21" s="13"/>
      <c r="FE21" s="13"/>
      <c r="FF21" s="13"/>
      <c r="FG21" s="13"/>
      <c r="FH21" s="13"/>
      <c r="FI21" s="13"/>
      <c r="FJ21" s="13"/>
      <c r="FK21" s="13"/>
      <c r="FL21" s="13"/>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c r="IW21" s="13"/>
    </row>
    <row r="22" spans="1:257" s="14" customFormat="1" ht="17.25" customHeight="1">
      <c r="A22" s="33"/>
      <c r="B22" s="417"/>
      <c r="C22" s="369" t="s">
        <v>106</v>
      </c>
      <c r="D22" s="370"/>
      <c r="E22" s="116"/>
      <c r="F22" s="110"/>
      <c r="G22" s="371"/>
      <c r="H22" s="372"/>
      <c r="I22" s="117"/>
      <c r="J22" s="92"/>
      <c r="K22" s="83"/>
      <c r="L22" s="84">
        <f t="shared" si="1"/>
        <v>0</v>
      </c>
      <c r="M22" s="36"/>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c r="DN22" s="13"/>
      <c r="DO22" s="13"/>
      <c r="DP22" s="13"/>
      <c r="DQ22" s="13"/>
      <c r="DR22" s="13"/>
      <c r="DS22" s="13"/>
      <c r="DT22" s="13"/>
      <c r="DU22" s="13"/>
      <c r="DV22" s="13"/>
      <c r="DW22" s="13"/>
      <c r="DX22" s="13"/>
      <c r="DY22" s="13"/>
      <c r="DZ22" s="13"/>
      <c r="EA22" s="13"/>
      <c r="EB22" s="13"/>
      <c r="EC22" s="13"/>
      <c r="ED22" s="13"/>
      <c r="EE22" s="13"/>
      <c r="EF22" s="13"/>
      <c r="EG22" s="13"/>
      <c r="EH22" s="13"/>
      <c r="EI22" s="13"/>
      <c r="EJ22" s="13"/>
      <c r="EK22" s="13"/>
      <c r="EL22" s="13"/>
      <c r="EM22" s="13"/>
      <c r="EN22" s="13"/>
      <c r="EO22" s="13"/>
      <c r="EP22" s="13"/>
      <c r="EQ22" s="13"/>
      <c r="ER22" s="13"/>
      <c r="ES22" s="13"/>
      <c r="ET22" s="13"/>
      <c r="EU22" s="13"/>
      <c r="EV22" s="13"/>
      <c r="EW22" s="13"/>
      <c r="EX22" s="13"/>
      <c r="EY22" s="13"/>
      <c r="EZ22" s="13"/>
      <c r="FA22" s="13"/>
      <c r="FB22" s="13"/>
      <c r="FC22" s="13"/>
      <c r="FD22" s="13"/>
      <c r="FE22" s="13"/>
      <c r="FF22" s="13"/>
      <c r="FG22" s="13"/>
      <c r="FH22" s="13"/>
      <c r="FI22" s="13"/>
      <c r="FJ22" s="13"/>
      <c r="FK22" s="13"/>
      <c r="FL22" s="13"/>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c r="IW22" s="13"/>
    </row>
    <row r="23" spans="1:257" s="14" customFormat="1" ht="17.25" customHeight="1">
      <c r="A23" s="33"/>
      <c r="B23" s="417"/>
      <c r="C23" s="369"/>
      <c r="D23" s="370"/>
      <c r="E23" s="116"/>
      <c r="F23" s="80"/>
      <c r="G23" s="371"/>
      <c r="H23" s="372"/>
      <c r="I23" s="81"/>
      <c r="J23" s="92"/>
      <c r="K23" s="83"/>
      <c r="L23" s="84">
        <f t="shared" ref="L23" si="2">IF(J23="",I23,ROUND(I23*J23,0))</f>
        <v>0</v>
      </c>
      <c r="M23" s="36"/>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3"/>
      <c r="DS23" s="13"/>
      <c r="DT23" s="13"/>
      <c r="DU23" s="13"/>
      <c r="DV23" s="13"/>
      <c r="DW23" s="13"/>
      <c r="DX23" s="13"/>
      <c r="DY23" s="13"/>
      <c r="DZ23" s="13"/>
      <c r="EA23" s="13"/>
      <c r="EB23" s="13"/>
      <c r="EC23" s="13"/>
      <c r="ED23" s="13"/>
      <c r="EE23" s="13"/>
      <c r="EF23" s="13"/>
      <c r="EG23" s="13"/>
      <c r="EH23" s="13"/>
      <c r="EI23" s="13"/>
      <c r="EJ23" s="13"/>
      <c r="EK23" s="13"/>
      <c r="EL23" s="13"/>
      <c r="EM23" s="13"/>
      <c r="EN23" s="13"/>
      <c r="EO23" s="13"/>
      <c r="EP23" s="13"/>
      <c r="EQ23" s="13"/>
      <c r="ER23" s="13"/>
      <c r="ES23" s="13"/>
      <c r="ET23" s="13"/>
      <c r="EU23" s="13"/>
      <c r="EV23" s="13"/>
      <c r="EW23" s="13"/>
      <c r="EX23" s="13"/>
      <c r="EY23" s="13"/>
      <c r="EZ23" s="13"/>
      <c r="FA23" s="13"/>
      <c r="FB23" s="13"/>
      <c r="FC23" s="13"/>
      <c r="FD23" s="13"/>
      <c r="FE23" s="13"/>
      <c r="FF23" s="13"/>
      <c r="FG23" s="13"/>
      <c r="FH23" s="13"/>
      <c r="FI23" s="13"/>
      <c r="FJ23" s="13"/>
      <c r="FK23" s="13"/>
      <c r="FL23" s="13"/>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c r="IW23" s="13"/>
    </row>
    <row r="24" spans="1:257" s="14" customFormat="1" ht="18.75" customHeight="1">
      <c r="A24" s="33"/>
      <c r="B24" s="418"/>
      <c r="C24" s="395"/>
      <c r="D24" s="396"/>
      <c r="E24" s="118"/>
      <c r="F24" s="392" t="s">
        <v>290</v>
      </c>
      <c r="G24" s="393"/>
      <c r="H24" s="394"/>
      <c r="I24" s="86"/>
      <c r="J24" s="87" t="s">
        <v>59</v>
      </c>
      <c r="K24" s="88"/>
      <c r="L24" s="89">
        <f>SUM(L15:L23)</f>
        <v>0</v>
      </c>
      <c r="M24" s="36"/>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c r="DN24" s="13"/>
      <c r="DO24" s="13"/>
      <c r="DP24" s="13"/>
      <c r="DQ24" s="13"/>
      <c r="DR24" s="13"/>
      <c r="DS24" s="13"/>
      <c r="DT24" s="13"/>
      <c r="DU24" s="13"/>
      <c r="DV24" s="13"/>
      <c r="DW24" s="13"/>
      <c r="DX24" s="13"/>
      <c r="DY24" s="13"/>
      <c r="DZ24" s="13"/>
      <c r="EA24" s="13"/>
      <c r="EB24" s="13"/>
      <c r="EC24" s="13"/>
      <c r="ED24" s="13"/>
      <c r="EE24" s="13"/>
      <c r="EF24" s="13"/>
      <c r="EG24" s="13"/>
      <c r="EH24" s="13"/>
      <c r="EI24" s="13"/>
      <c r="EJ24" s="13"/>
      <c r="EK24" s="13"/>
      <c r="EL24" s="13"/>
      <c r="EM24" s="13"/>
      <c r="EN24" s="13"/>
      <c r="EO24" s="13"/>
      <c r="EP24" s="13"/>
      <c r="EQ24" s="13"/>
      <c r="ER24" s="13"/>
      <c r="ES24" s="13"/>
      <c r="ET24" s="13"/>
      <c r="EU24" s="13"/>
      <c r="EV24" s="13"/>
      <c r="EW24" s="13"/>
      <c r="EX24" s="13"/>
      <c r="EY24" s="13"/>
      <c r="EZ24" s="13"/>
      <c r="FA24" s="13"/>
      <c r="FB24" s="13"/>
      <c r="FC24" s="13"/>
      <c r="FD24" s="13"/>
      <c r="FE24" s="13"/>
      <c r="FF24" s="13"/>
      <c r="FG24" s="13"/>
      <c r="FH24" s="13"/>
      <c r="FI24" s="13"/>
      <c r="FJ24" s="13"/>
      <c r="FK24" s="13"/>
      <c r="FL24" s="13"/>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c r="IW24" s="13"/>
    </row>
    <row r="25" spans="1:257" s="14" customFormat="1" ht="17.25" customHeight="1">
      <c r="A25" s="33"/>
      <c r="B25" s="402" t="s">
        <v>107</v>
      </c>
      <c r="C25" s="430" t="s">
        <v>321</v>
      </c>
      <c r="D25" s="431"/>
      <c r="E25" s="431"/>
      <c r="F25" s="431"/>
      <c r="G25" s="431"/>
      <c r="H25" s="431"/>
      <c r="I25" s="431"/>
      <c r="J25" s="431"/>
      <c r="K25" s="431"/>
      <c r="L25" s="432"/>
      <c r="M25" s="36"/>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13"/>
      <c r="EI25" s="13"/>
      <c r="EJ25" s="13"/>
      <c r="EK25" s="13"/>
      <c r="EL25" s="13"/>
      <c r="EM25" s="13"/>
      <c r="EN25" s="13"/>
      <c r="EO25" s="13"/>
      <c r="EP25" s="13"/>
      <c r="EQ25" s="13"/>
      <c r="ER25" s="13"/>
      <c r="ES25" s="13"/>
      <c r="ET25" s="13"/>
      <c r="EU25" s="13"/>
      <c r="EV25" s="13"/>
      <c r="EW25" s="13"/>
      <c r="EX25" s="13"/>
      <c r="EY25" s="13"/>
      <c r="EZ25" s="13"/>
      <c r="FA25" s="13"/>
      <c r="FB25" s="13"/>
      <c r="FC25" s="13"/>
      <c r="FD25" s="13"/>
      <c r="FE25" s="13"/>
      <c r="FF25" s="13"/>
      <c r="FG25" s="13"/>
      <c r="FH25" s="13"/>
      <c r="FI25" s="13"/>
      <c r="FJ25" s="13"/>
      <c r="FK25" s="13"/>
      <c r="FL25" s="13"/>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c r="IW25" s="13"/>
    </row>
    <row r="26" spans="1:257" s="14" customFormat="1" ht="17.25" customHeight="1">
      <c r="A26" s="33"/>
      <c r="B26" s="417"/>
      <c r="C26" s="428" t="s">
        <v>291</v>
      </c>
      <c r="D26" s="429"/>
      <c r="E26" s="77"/>
      <c r="F26" s="119" t="s">
        <v>295</v>
      </c>
      <c r="G26" s="435"/>
      <c r="H26" s="436"/>
      <c r="I26" s="120"/>
      <c r="J26" s="105">
        <v>1</v>
      </c>
      <c r="K26" s="121" t="s">
        <v>305</v>
      </c>
      <c r="L26" s="106">
        <f t="shared" ref="L26:L36" si="3">IF(J26="",I26,ROUND(I26*J26,0))</f>
        <v>0</v>
      </c>
      <c r="M26" s="36"/>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13"/>
      <c r="EG26" s="13"/>
      <c r="EH26" s="13"/>
      <c r="EI26" s="13"/>
      <c r="EJ26" s="13"/>
      <c r="EK26" s="13"/>
      <c r="EL26" s="13"/>
      <c r="EM26" s="13"/>
      <c r="EN26" s="13"/>
      <c r="EO26" s="13"/>
      <c r="EP26" s="13"/>
      <c r="EQ26" s="13"/>
      <c r="ER26" s="13"/>
      <c r="ES26" s="13"/>
      <c r="ET26" s="13"/>
      <c r="EU26" s="13"/>
      <c r="EV26" s="13"/>
      <c r="EW26" s="13"/>
      <c r="EX26" s="13"/>
      <c r="EY26" s="13"/>
      <c r="EZ26" s="13"/>
      <c r="FA26" s="13"/>
      <c r="FB26" s="13"/>
      <c r="FC26" s="13"/>
      <c r="FD26" s="13"/>
      <c r="FE26" s="13"/>
      <c r="FF26" s="13"/>
      <c r="FG26" s="13"/>
      <c r="FH26" s="13"/>
      <c r="FI26" s="13"/>
      <c r="FJ26" s="13"/>
      <c r="FK26" s="13"/>
      <c r="FL26" s="13"/>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c r="IW26" s="13"/>
    </row>
    <row r="27" spans="1:257" s="14" customFormat="1" ht="17.25" customHeight="1">
      <c r="A27" s="33"/>
      <c r="B27" s="417"/>
      <c r="C27" s="388" t="s">
        <v>292</v>
      </c>
      <c r="D27" s="389"/>
      <c r="E27" s="64"/>
      <c r="F27" s="119" t="s">
        <v>295</v>
      </c>
      <c r="G27" s="390"/>
      <c r="H27" s="391"/>
      <c r="I27" s="23"/>
      <c r="J27" s="20">
        <v>1</v>
      </c>
      <c r="K27" s="121" t="s">
        <v>305</v>
      </c>
      <c r="L27" s="122">
        <f t="shared" si="3"/>
        <v>0</v>
      </c>
      <c r="M27" s="36"/>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c r="EB27" s="13"/>
      <c r="EC27" s="13"/>
      <c r="ED27" s="13"/>
      <c r="EE27" s="13"/>
      <c r="EF27" s="13"/>
      <c r="EG27" s="13"/>
      <c r="EH27" s="13"/>
      <c r="EI27" s="13"/>
      <c r="EJ27" s="13"/>
      <c r="EK27" s="13"/>
      <c r="EL27" s="13"/>
      <c r="EM27" s="13"/>
      <c r="EN27" s="13"/>
      <c r="EO27" s="13"/>
      <c r="EP27" s="13"/>
      <c r="EQ27" s="13"/>
      <c r="ER27" s="13"/>
      <c r="ES27" s="13"/>
      <c r="ET27" s="13"/>
      <c r="EU27" s="13"/>
      <c r="EV27" s="13"/>
      <c r="EW27" s="13"/>
      <c r="EX27" s="13"/>
      <c r="EY27" s="13"/>
      <c r="EZ27" s="13"/>
      <c r="FA27" s="13"/>
      <c r="FB27" s="13"/>
      <c r="FC27" s="13"/>
      <c r="FD27" s="13"/>
      <c r="FE27" s="13"/>
      <c r="FF27" s="13"/>
      <c r="FG27" s="13"/>
      <c r="FH27" s="13"/>
      <c r="FI27" s="13"/>
      <c r="FJ27" s="13"/>
      <c r="FK27" s="13"/>
      <c r="FL27" s="13"/>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c r="IW27" s="13"/>
    </row>
    <row r="28" spans="1:257" s="14" customFormat="1" ht="17.25" customHeight="1">
      <c r="A28" s="33"/>
      <c r="B28" s="417"/>
      <c r="C28" s="388" t="s">
        <v>293</v>
      </c>
      <c r="D28" s="389"/>
      <c r="E28" s="64"/>
      <c r="F28" s="119" t="s">
        <v>295</v>
      </c>
      <c r="G28" s="390"/>
      <c r="H28" s="391"/>
      <c r="I28" s="23"/>
      <c r="J28" s="20">
        <v>1</v>
      </c>
      <c r="K28" s="121" t="s">
        <v>305</v>
      </c>
      <c r="L28" s="122">
        <f t="shared" ref="L28:L30" si="4">IF(J28="",I28,ROUND(I28*J28,0))</f>
        <v>0</v>
      </c>
      <c r="M28" s="36"/>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c r="DR28" s="13"/>
      <c r="DS28" s="13"/>
      <c r="DT28" s="13"/>
      <c r="DU28" s="13"/>
      <c r="DV28" s="13"/>
      <c r="DW28" s="13"/>
      <c r="DX28" s="13"/>
      <c r="DY28" s="13"/>
      <c r="DZ28" s="13"/>
      <c r="EA28" s="13"/>
      <c r="EB28" s="13"/>
      <c r="EC28" s="13"/>
      <c r="ED28" s="13"/>
      <c r="EE28" s="13"/>
      <c r="EF28" s="13"/>
      <c r="EG28" s="13"/>
      <c r="EH28" s="13"/>
      <c r="EI28" s="13"/>
      <c r="EJ28" s="13"/>
      <c r="EK28" s="13"/>
      <c r="EL28" s="13"/>
      <c r="EM28" s="13"/>
      <c r="EN28" s="13"/>
      <c r="EO28" s="13"/>
      <c r="EP28" s="13"/>
      <c r="EQ28" s="13"/>
      <c r="ER28" s="13"/>
      <c r="ES28" s="13"/>
      <c r="ET28" s="13"/>
      <c r="EU28" s="13"/>
      <c r="EV28" s="13"/>
      <c r="EW28" s="13"/>
      <c r="EX28" s="13"/>
      <c r="EY28" s="13"/>
      <c r="EZ28" s="13"/>
      <c r="FA28" s="13"/>
      <c r="FB28" s="13"/>
      <c r="FC28" s="13"/>
      <c r="FD28" s="13"/>
      <c r="FE28" s="13"/>
      <c r="FF28" s="13"/>
      <c r="FG28" s="13"/>
      <c r="FH28" s="13"/>
      <c r="FI28" s="13"/>
      <c r="FJ28" s="13"/>
      <c r="FK28" s="13"/>
      <c r="FL28" s="13"/>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c r="IW28" s="13"/>
    </row>
    <row r="29" spans="1:257" s="14" customFormat="1" ht="17.25" customHeight="1">
      <c r="A29" s="33"/>
      <c r="B29" s="417"/>
      <c r="C29" s="388" t="s">
        <v>430</v>
      </c>
      <c r="D29" s="389"/>
      <c r="E29" s="116"/>
      <c r="F29" s="16"/>
      <c r="G29" s="371"/>
      <c r="H29" s="372"/>
      <c r="I29" s="117"/>
      <c r="J29" s="92"/>
      <c r="K29" s="83"/>
      <c r="L29" s="84">
        <f t="shared" ref="L29" si="5">IF(J29="",I29,ROUND(I29*J29,0))</f>
        <v>0</v>
      </c>
      <c r="M29" s="36"/>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c r="DI29" s="13"/>
      <c r="DJ29" s="13"/>
      <c r="DK29" s="13"/>
      <c r="DL29" s="13"/>
      <c r="DM29" s="13"/>
      <c r="DN29" s="13"/>
      <c r="DO29" s="13"/>
      <c r="DP29" s="13"/>
      <c r="DQ29" s="13"/>
      <c r="DR29" s="13"/>
      <c r="DS29" s="13"/>
      <c r="DT29" s="13"/>
      <c r="DU29" s="13"/>
      <c r="DV29" s="13"/>
      <c r="DW29" s="13"/>
      <c r="DX29" s="13"/>
      <c r="DY29" s="13"/>
      <c r="DZ29" s="13"/>
      <c r="EA29" s="13"/>
      <c r="EB29" s="13"/>
      <c r="EC29" s="13"/>
      <c r="ED29" s="13"/>
      <c r="EE29" s="13"/>
      <c r="EF29" s="13"/>
      <c r="EG29" s="13"/>
      <c r="EH29" s="13"/>
      <c r="EI29" s="13"/>
      <c r="EJ29" s="13"/>
      <c r="EK29" s="13"/>
      <c r="EL29" s="13"/>
      <c r="EM29" s="13"/>
      <c r="EN29" s="13"/>
      <c r="EO29" s="13"/>
      <c r="EP29" s="13"/>
      <c r="EQ29" s="13"/>
      <c r="ER29" s="13"/>
      <c r="ES29" s="13"/>
      <c r="ET29" s="13"/>
      <c r="EU29" s="13"/>
      <c r="EV29" s="13"/>
      <c r="EW29" s="13"/>
      <c r="EX29" s="13"/>
      <c r="EY29" s="13"/>
      <c r="EZ29" s="13"/>
      <c r="FA29" s="13"/>
      <c r="FB29" s="13"/>
      <c r="FC29" s="13"/>
      <c r="FD29" s="13"/>
      <c r="FE29" s="13"/>
      <c r="FF29" s="13"/>
      <c r="FG29" s="13"/>
      <c r="FH29" s="13"/>
      <c r="FI29" s="13"/>
      <c r="FJ29" s="13"/>
      <c r="FK29" s="13"/>
      <c r="FL29" s="13"/>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c r="IW29" s="13"/>
    </row>
    <row r="30" spans="1:257" s="14" customFormat="1" ht="17.25" customHeight="1">
      <c r="A30" s="33"/>
      <c r="B30" s="417"/>
      <c r="C30" s="388"/>
      <c r="D30" s="389"/>
      <c r="E30" s="116"/>
      <c r="F30" s="22"/>
      <c r="G30" s="371"/>
      <c r="H30" s="372"/>
      <c r="I30" s="117"/>
      <c r="J30" s="92"/>
      <c r="K30" s="83"/>
      <c r="L30" s="84">
        <f t="shared" si="4"/>
        <v>0</v>
      </c>
      <c r="M30" s="36"/>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c r="DN30" s="13"/>
      <c r="DO30" s="13"/>
      <c r="DP30" s="13"/>
      <c r="DQ30" s="13"/>
      <c r="DR30" s="13"/>
      <c r="DS30" s="13"/>
      <c r="DT30" s="13"/>
      <c r="DU30" s="13"/>
      <c r="DV30" s="13"/>
      <c r="DW30" s="13"/>
      <c r="DX30" s="13"/>
      <c r="DY30" s="13"/>
      <c r="DZ30" s="13"/>
      <c r="EA30" s="13"/>
      <c r="EB30" s="13"/>
      <c r="EC30" s="13"/>
      <c r="ED30" s="13"/>
      <c r="EE30" s="13"/>
      <c r="EF30" s="13"/>
      <c r="EG30" s="13"/>
      <c r="EH30" s="13"/>
      <c r="EI30" s="13"/>
      <c r="EJ30" s="13"/>
      <c r="EK30" s="13"/>
      <c r="EL30" s="13"/>
      <c r="EM30" s="13"/>
      <c r="EN30" s="13"/>
      <c r="EO30" s="13"/>
      <c r="EP30" s="13"/>
      <c r="EQ30" s="13"/>
      <c r="ER30" s="13"/>
      <c r="ES30" s="13"/>
      <c r="ET30" s="13"/>
      <c r="EU30" s="13"/>
      <c r="EV30" s="13"/>
      <c r="EW30" s="13"/>
      <c r="EX30" s="13"/>
      <c r="EY30" s="13"/>
      <c r="EZ30" s="13"/>
      <c r="FA30" s="13"/>
      <c r="FB30" s="13"/>
      <c r="FC30" s="13"/>
      <c r="FD30" s="13"/>
      <c r="FE30" s="13"/>
      <c r="FF30" s="13"/>
      <c r="FG30" s="13"/>
      <c r="FH30" s="13"/>
      <c r="FI30" s="13"/>
      <c r="FJ30" s="13"/>
      <c r="FK30" s="13"/>
      <c r="FL30" s="13"/>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c r="IW30" s="13"/>
    </row>
    <row r="31" spans="1:257" s="14" customFormat="1" ht="17.25" customHeight="1">
      <c r="A31" s="33"/>
      <c r="B31" s="417"/>
      <c r="C31" s="380" t="s">
        <v>294</v>
      </c>
      <c r="D31" s="381"/>
      <c r="E31" s="381"/>
      <c r="F31" s="381"/>
      <c r="G31" s="381"/>
      <c r="H31" s="381"/>
      <c r="I31" s="381"/>
      <c r="J31" s="381"/>
      <c r="K31" s="381"/>
      <c r="L31" s="382"/>
      <c r="M31" s="36"/>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c r="DN31" s="13"/>
      <c r="DO31" s="13"/>
      <c r="DP31" s="13"/>
      <c r="DQ31" s="13"/>
      <c r="DR31" s="13"/>
      <c r="DS31" s="13"/>
      <c r="DT31" s="13"/>
      <c r="DU31" s="13"/>
      <c r="DV31" s="13"/>
      <c r="DW31" s="13"/>
      <c r="DX31" s="13"/>
      <c r="DY31" s="13"/>
      <c r="DZ31" s="13"/>
      <c r="EA31" s="13"/>
      <c r="EB31" s="13"/>
      <c r="EC31" s="13"/>
      <c r="ED31" s="13"/>
      <c r="EE31" s="13"/>
      <c r="EF31" s="13"/>
      <c r="EG31" s="13"/>
      <c r="EH31" s="13"/>
      <c r="EI31" s="13"/>
      <c r="EJ31" s="13"/>
      <c r="EK31" s="13"/>
      <c r="EL31" s="13"/>
      <c r="EM31" s="13"/>
      <c r="EN31" s="13"/>
      <c r="EO31" s="13"/>
      <c r="EP31" s="13"/>
      <c r="EQ31" s="13"/>
      <c r="ER31" s="13"/>
      <c r="ES31" s="13"/>
      <c r="ET31" s="13"/>
      <c r="EU31" s="13"/>
      <c r="EV31" s="13"/>
      <c r="EW31" s="13"/>
      <c r="EX31" s="13"/>
      <c r="EY31" s="13"/>
      <c r="EZ31" s="13"/>
      <c r="FA31" s="13"/>
      <c r="FB31" s="13"/>
      <c r="FC31" s="13"/>
      <c r="FD31" s="13"/>
      <c r="FE31" s="13"/>
      <c r="FF31" s="13"/>
      <c r="FG31" s="13"/>
      <c r="FH31" s="13"/>
      <c r="FI31" s="13"/>
      <c r="FJ31" s="13"/>
      <c r="FK31" s="13"/>
      <c r="FL31" s="13"/>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c r="IW31" s="13"/>
    </row>
    <row r="32" spans="1:257" s="14" customFormat="1" ht="17.25" customHeight="1">
      <c r="A32" s="33"/>
      <c r="B32" s="417"/>
      <c r="C32" s="388" t="s">
        <v>297</v>
      </c>
      <c r="D32" s="389"/>
      <c r="E32" s="65"/>
      <c r="F32" s="119" t="s">
        <v>299</v>
      </c>
      <c r="G32" s="375" t="s">
        <v>296</v>
      </c>
      <c r="H32" s="376"/>
      <c r="I32" s="23"/>
      <c r="J32" s="20">
        <v>6</v>
      </c>
      <c r="K32" s="121" t="s">
        <v>305</v>
      </c>
      <c r="L32" s="12">
        <f t="shared" ref="L32:L33" si="6">IF(J32="",I32,ROUND(I32*J32,0))</f>
        <v>0</v>
      </c>
      <c r="M32" s="36"/>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13"/>
      <c r="DL32" s="13"/>
      <c r="DM32" s="13"/>
      <c r="DN32" s="13"/>
      <c r="DO32" s="13"/>
      <c r="DP32" s="13"/>
      <c r="DQ32" s="13"/>
      <c r="DR32" s="13"/>
      <c r="DS32" s="13"/>
      <c r="DT32" s="13"/>
      <c r="DU32" s="13"/>
      <c r="DV32" s="13"/>
      <c r="DW32" s="13"/>
      <c r="DX32" s="13"/>
      <c r="DY32" s="13"/>
      <c r="DZ32" s="13"/>
      <c r="EA32" s="13"/>
      <c r="EB32" s="13"/>
      <c r="EC32" s="13"/>
      <c r="ED32" s="13"/>
      <c r="EE32" s="13"/>
      <c r="EF32" s="13"/>
      <c r="EG32" s="13"/>
      <c r="EH32" s="13"/>
      <c r="EI32" s="13"/>
      <c r="EJ32" s="13"/>
      <c r="EK32" s="13"/>
      <c r="EL32" s="13"/>
      <c r="EM32" s="13"/>
      <c r="EN32" s="13"/>
      <c r="EO32" s="13"/>
      <c r="EP32" s="13"/>
      <c r="EQ32" s="13"/>
      <c r="ER32" s="13"/>
      <c r="ES32" s="13"/>
      <c r="ET32" s="13"/>
      <c r="EU32" s="13"/>
      <c r="EV32" s="13"/>
      <c r="EW32" s="13"/>
      <c r="EX32" s="13"/>
      <c r="EY32" s="13"/>
      <c r="EZ32" s="13"/>
      <c r="FA32" s="13"/>
      <c r="FB32" s="13"/>
      <c r="FC32" s="13"/>
      <c r="FD32" s="13"/>
      <c r="FE32" s="13"/>
      <c r="FF32" s="13"/>
      <c r="FG32" s="13"/>
      <c r="FH32" s="13"/>
      <c r="FI32" s="13"/>
      <c r="FJ32" s="13"/>
      <c r="FK32" s="13"/>
      <c r="FL32" s="13"/>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c r="IW32" s="13"/>
    </row>
    <row r="33" spans="1:257" s="14" customFormat="1" ht="17.25" customHeight="1">
      <c r="A33" s="33"/>
      <c r="B33" s="417"/>
      <c r="C33" s="388" t="s">
        <v>319</v>
      </c>
      <c r="D33" s="389"/>
      <c r="E33" s="65"/>
      <c r="F33" s="119" t="s">
        <v>320</v>
      </c>
      <c r="G33" s="375" t="s">
        <v>446</v>
      </c>
      <c r="H33" s="376"/>
      <c r="I33" s="23"/>
      <c r="J33" s="20">
        <v>2</v>
      </c>
      <c r="K33" s="121" t="s">
        <v>305</v>
      </c>
      <c r="L33" s="12">
        <f t="shared" si="6"/>
        <v>0</v>
      </c>
      <c r="M33" s="36"/>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c r="DH33" s="13"/>
      <c r="DI33" s="13"/>
      <c r="DJ33" s="13"/>
      <c r="DK33" s="13"/>
      <c r="DL33" s="13"/>
      <c r="DM33" s="13"/>
      <c r="DN33" s="13"/>
      <c r="DO33" s="13"/>
      <c r="DP33" s="13"/>
      <c r="DQ33" s="13"/>
      <c r="DR33" s="13"/>
      <c r="DS33" s="13"/>
      <c r="DT33" s="13"/>
      <c r="DU33" s="13"/>
      <c r="DV33" s="13"/>
      <c r="DW33" s="13"/>
      <c r="DX33" s="13"/>
      <c r="DY33" s="13"/>
      <c r="DZ33" s="13"/>
      <c r="EA33" s="13"/>
      <c r="EB33" s="13"/>
      <c r="EC33" s="13"/>
      <c r="ED33" s="13"/>
      <c r="EE33" s="13"/>
      <c r="EF33" s="13"/>
      <c r="EG33" s="13"/>
      <c r="EH33" s="13"/>
      <c r="EI33" s="13"/>
      <c r="EJ33" s="13"/>
      <c r="EK33" s="13"/>
      <c r="EL33" s="13"/>
      <c r="EM33" s="13"/>
      <c r="EN33" s="13"/>
      <c r="EO33" s="13"/>
      <c r="EP33" s="13"/>
      <c r="EQ33" s="13"/>
      <c r="ER33" s="13"/>
      <c r="ES33" s="13"/>
      <c r="ET33" s="13"/>
      <c r="EU33" s="13"/>
      <c r="EV33" s="13"/>
      <c r="EW33" s="13"/>
      <c r="EX33" s="13"/>
      <c r="EY33" s="13"/>
      <c r="EZ33" s="13"/>
      <c r="FA33" s="13"/>
      <c r="FB33" s="13"/>
      <c r="FC33" s="13"/>
      <c r="FD33" s="13"/>
      <c r="FE33" s="13"/>
      <c r="FF33" s="13"/>
      <c r="FG33" s="13"/>
      <c r="FH33" s="13"/>
      <c r="FI33" s="13"/>
      <c r="FJ33" s="13"/>
      <c r="FK33" s="13"/>
      <c r="FL33" s="13"/>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c r="IW33" s="13"/>
    </row>
    <row r="34" spans="1:257" s="14" customFormat="1" ht="17.25" customHeight="1">
      <c r="A34" s="33"/>
      <c r="B34" s="417"/>
      <c r="C34" s="388" t="s">
        <v>298</v>
      </c>
      <c r="D34" s="389"/>
      <c r="E34" s="65"/>
      <c r="F34" s="119" t="s">
        <v>300</v>
      </c>
      <c r="G34" s="433" t="s">
        <v>302</v>
      </c>
      <c r="H34" s="434"/>
      <c r="I34" s="23"/>
      <c r="J34" s="20">
        <v>2</v>
      </c>
      <c r="K34" s="121" t="s">
        <v>305</v>
      </c>
      <c r="L34" s="12">
        <f t="shared" si="3"/>
        <v>0</v>
      </c>
      <c r="M34" s="36"/>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c r="DH34" s="13"/>
      <c r="DI34" s="13"/>
      <c r="DJ34" s="13"/>
      <c r="DK34" s="13"/>
      <c r="DL34" s="13"/>
      <c r="DM34" s="13"/>
      <c r="DN34" s="13"/>
      <c r="DO34" s="13"/>
      <c r="DP34" s="13"/>
      <c r="DQ34" s="13"/>
      <c r="DR34" s="13"/>
      <c r="DS34" s="13"/>
      <c r="DT34" s="13"/>
      <c r="DU34" s="13"/>
      <c r="DV34" s="13"/>
      <c r="DW34" s="13"/>
      <c r="DX34" s="13"/>
      <c r="DY34" s="13"/>
      <c r="DZ34" s="13"/>
      <c r="EA34" s="13"/>
      <c r="EB34" s="13"/>
      <c r="EC34" s="13"/>
      <c r="ED34" s="13"/>
      <c r="EE34" s="13"/>
      <c r="EF34" s="13"/>
      <c r="EG34" s="13"/>
      <c r="EH34" s="13"/>
      <c r="EI34" s="13"/>
      <c r="EJ34" s="13"/>
      <c r="EK34" s="13"/>
      <c r="EL34" s="13"/>
      <c r="EM34" s="13"/>
      <c r="EN34" s="13"/>
      <c r="EO34" s="13"/>
      <c r="EP34" s="13"/>
      <c r="EQ34" s="13"/>
      <c r="ER34" s="13"/>
      <c r="ES34" s="13"/>
      <c r="ET34" s="13"/>
      <c r="EU34" s="13"/>
      <c r="EV34" s="13"/>
      <c r="EW34" s="13"/>
      <c r="EX34" s="13"/>
      <c r="EY34" s="13"/>
      <c r="EZ34" s="13"/>
      <c r="FA34" s="13"/>
      <c r="FB34" s="13"/>
      <c r="FC34" s="13"/>
      <c r="FD34" s="13"/>
      <c r="FE34" s="13"/>
      <c r="FF34" s="13"/>
      <c r="FG34" s="13"/>
      <c r="FH34" s="13"/>
      <c r="FI34" s="13"/>
      <c r="FJ34" s="13"/>
      <c r="FK34" s="13"/>
      <c r="FL34" s="13"/>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c r="IW34" s="13"/>
    </row>
    <row r="35" spans="1:257" s="14" customFormat="1" ht="17.25" customHeight="1">
      <c r="A35" s="33"/>
      <c r="B35" s="417"/>
      <c r="C35" s="388" t="s">
        <v>430</v>
      </c>
      <c r="D35" s="389"/>
      <c r="E35" s="116"/>
      <c r="F35" s="16"/>
      <c r="G35" s="371"/>
      <c r="H35" s="372"/>
      <c r="I35" s="117"/>
      <c r="J35" s="92"/>
      <c r="K35" s="83"/>
      <c r="L35" s="84">
        <f t="shared" si="3"/>
        <v>0</v>
      </c>
      <c r="M35" s="36"/>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c r="DJ35" s="13"/>
      <c r="DK35" s="13"/>
      <c r="DL35" s="13"/>
      <c r="DM35" s="13"/>
      <c r="DN35" s="13"/>
      <c r="DO35" s="13"/>
      <c r="DP35" s="13"/>
      <c r="DQ35" s="13"/>
      <c r="DR35" s="13"/>
      <c r="DS35" s="13"/>
      <c r="DT35" s="13"/>
      <c r="DU35" s="13"/>
      <c r="DV35" s="13"/>
      <c r="DW35" s="13"/>
      <c r="DX35" s="13"/>
      <c r="DY35" s="13"/>
      <c r="DZ35" s="13"/>
      <c r="EA35" s="13"/>
      <c r="EB35" s="13"/>
      <c r="EC35" s="13"/>
      <c r="ED35" s="13"/>
      <c r="EE35" s="13"/>
      <c r="EF35" s="13"/>
      <c r="EG35" s="13"/>
      <c r="EH35" s="13"/>
      <c r="EI35" s="13"/>
      <c r="EJ35" s="13"/>
      <c r="EK35" s="13"/>
      <c r="EL35" s="13"/>
      <c r="EM35" s="13"/>
      <c r="EN35" s="13"/>
      <c r="EO35" s="13"/>
      <c r="EP35" s="13"/>
      <c r="EQ35" s="13"/>
      <c r="ER35" s="13"/>
      <c r="ES35" s="13"/>
      <c r="ET35" s="13"/>
      <c r="EU35" s="13"/>
      <c r="EV35" s="13"/>
      <c r="EW35" s="13"/>
      <c r="EX35" s="13"/>
      <c r="EY35" s="13"/>
      <c r="EZ35" s="13"/>
      <c r="FA35" s="13"/>
      <c r="FB35" s="13"/>
      <c r="FC35" s="13"/>
      <c r="FD35" s="13"/>
      <c r="FE35" s="13"/>
      <c r="FF35" s="13"/>
      <c r="FG35" s="13"/>
      <c r="FH35" s="13"/>
      <c r="FI35" s="13"/>
      <c r="FJ35" s="13"/>
      <c r="FK35" s="13"/>
      <c r="FL35" s="13"/>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c r="IW35" s="13"/>
    </row>
    <row r="36" spans="1:257" s="14" customFormat="1" ht="17.25" customHeight="1">
      <c r="A36" s="33"/>
      <c r="B36" s="417"/>
      <c r="C36" s="388"/>
      <c r="D36" s="389"/>
      <c r="E36" s="116"/>
      <c r="F36" s="110"/>
      <c r="G36" s="437"/>
      <c r="H36" s="438"/>
      <c r="I36" s="117"/>
      <c r="J36" s="92"/>
      <c r="K36" s="83"/>
      <c r="L36" s="84">
        <f t="shared" si="3"/>
        <v>0</v>
      </c>
      <c r="M36" s="36"/>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c r="DP36" s="13"/>
      <c r="DQ36" s="13"/>
      <c r="DR36" s="13"/>
      <c r="DS36" s="13"/>
      <c r="DT36" s="13"/>
      <c r="DU36" s="13"/>
      <c r="DV36" s="13"/>
      <c r="DW36" s="13"/>
      <c r="DX36" s="13"/>
      <c r="DY36" s="13"/>
      <c r="DZ36" s="13"/>
      <c r="EA36" s="13"/>
      <c r="EB36" s="13"/>
      <c r="EC36" s="13"/>
      <c r="ED36" s="13"/>
      <c r="EE36" s="13"/>
      <c r="EF36" s="13"/>
      <c r="EG36" s="13"/>
      <c r="EH36" s="13"/>
      <c r="EI36" s="13"/>
      <c r="EJ36" s="13"/>
      <c r="EK36" s="13"/>
      <c r="EL36" s="13"/>
      <c r="EM36" s="13"/>
      <c r="EN36" s="13"/>
      <c r="EO36" s="13"/>
      <c r="EP36" s="13"/>
      <c r="EQ36" s="13"/>
      <c r="ER36" s="13"/>
      <c r="ES36" s="13"/>
      <c r="ET36" s="13"/>
      <c r="EU36" s="13"/>
      <c r="EV36" s="13"/>
      <c r="EW36" s="13"/>
      <c r="EX36" s="13"/>
      <c r="EY36" s="13"/>
      <c r="EZ36" s="13"/>
      <c r="FA36" s="13"/>
      <c r="FB36" s="13"/>
      <c r="FC36" s="13"/>
      <c r="FD36" s="13"/>
      <c r="FE36" s="13"/>
      <c r="FF36" s="13"/>
      <c r="FG36" s="13"/>
      <c r="FH36" s="13"/>
      <c r="FI36" s="13"/>
      <c r="FJ36" s="13"/>
      <c r="FK36" s="13"/>
      <c r="FL36" s="13"/>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c r="IW36" s="13"/>
    </row>
    <row r="37" spans="1:257" s="14" customFormat="1" ht="18.75" customHeight="1">
      <c r="A37" s="33"/>
      <c r="B37" s="418"/>
      <c r="C37" s="383"/>
      <c r="D37" s="384"/>
      <c r="E37" s="24"/>
      <c r="F37" s="385" t="s">
        <v>108</v>
      </c>
      <c r="G37" s="386"/>
      <c r="H37" s="387"/>
      <c r="I37" s="25"/>
      <c r="J37" s="26" t="s">
        <v>59</v>
      </c>
      <c r="K37" s="27"/>
      <c r="L37" s="28">
        <f>SUM(L26:L36)</f>
        <v>0</v>
      </c>
      <c r="M37" s="36"/>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c r="DJ37" s="13"/>
      <c r="DK37" s="13"/>
      <c r="DL37" s="13"/>
      <c r="DM37" s="13"/>
      <c r="DN37" s="13"/>
      <c r="DO37" s="13"/>
      <c r="DP37" s="13"/>
      <c r="DQ37" s="13"/>
      <c r="DR37" s="13"/>
      <c r="DS37" s="13"/>
      <c r="DT37" s="13"/>
      <c r="DU37" s="13"/>
      <c r="DV37" s="13"/>
      <c r="DW37" s="13"/>
      <c r="DX37" s="13"/>
      <c r="DY37" s="13"/>
      <c r="DZ37" s="13"/>
      <c r="EA37" s="13"/>
      <c r="EB37" s="13"/>
      <c r="EC37" s="13"/>
      <c r="ED37" s="13"/>
      <c r="EE37" s="13"/>
      <c r="EF37" s="13"/>
      <c r="EG37" s="13"/>
      <c r="EH37" s="13"/>
      <c r="EI37" s="13"/>
      <c r="EJ37" s="13"/>
      <c r="EK37" s="13"/>
      <c r="EL37" s="13"/>
      <c r="EM37" s="13"/>
      <c r="EN37" s="13"/>
      <c r="EO37" s="13"/>
      <c r="EP37" s="13"/>
      <c r="EQ37" s="13"/>
      <c r="ER37" s="13"/>
      <c r="ES37" s="13"/>
      <c r="ET37" s="13"/>
      <c r="EU37" s="13"/>
      <c r="EV37" s="13"/>
      <c r="EW37" s="13"/>
      <c r="EX37" s="13"/>
      <c r="EY37" s="13"/>
      <c r="EZ37" s="13"/>
      <c r="FA37" s="13"/>
      <c r="FB37" s="13"/>
      <c r="FC37" s="13"/>
      <c r="FD37" s="13"/>
      <c r="FE37" s="13"/>
      <c r="FF37" s="13"/>
      <c r="FG37" s="13"/>
      <c r="FH37" s="13"/>
      <c r="FI37" s="13"/>
      <c r="FJ37" s="13"/>
      <c r="FK37" s="13"/>
      <c r="FL37" s="13"/>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c r="IW37" s="13"/>
    </row>
    <row r="38" spans="1:257" s="14" customFormat="1" ht="17.25" customHeight="1">
      <c r="A38" s="33"/>
      <c r="B38" s="402" t="s">
        <v>109</v>
      </c>
      <c r="C38" s="430" t="s">
        <v>322</v>
      </c>
      <c r="D38" s="431"/>
      <c r="E38" s="431"/>
      <c r="F38" s="431"/>
      <c r="G38" s="431"/>
      <c r="H38" s="431"/>
      <c r="I38" s="431"/>
      <c r="J38" s="431"/>
      <c r="K38" s="431"/>
      <c r="L38" s="432"/>
      <c r="M38" s="36"/>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c r="IW38" s="13"/>
    </row>
    <row r="39" spans="1:257" s="14" customFormat="1" ht="17.25" customHeight="1">
      <c r="A39" s="33"/>
      <c r="B39" s="403"/>
      <c r="C39" s="388" t="s">
        <v>301</v>
      </c>
      <c r="D39" s="389"/>
      <c r="E39" s="64"/>
      <c r="F39" s="119" t="s">
        <v>295</v>
      </c>
      <c r="G39" s="435"/>
      <c r="H39" s="436"/>
      <c r="I39" s="120"/>
      <c r="J39" s="105">
        <v>1</v>
      </c>
      <c r="K39" s="121" t="s">
        <v>305</v>
      </c>
      <c r="L39" s="12">
        <f t="shared" ref="L39:L44" si="7">IF(J39="",I39,ROUND(I39*J39,0))</f>
        <v>0</v>
      </c>
      <c r="M39" s="36"/>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c r="IW39" s="13"/>
    </row>
    <row r="40" spans="1:257" s="14" customFormat="1" ht="17.25" customHeight="1">
      <c r="A40" s="33"/>
      <c r="B40" s="403"/>
      <c r="C40" s="388" t="s">
        <v>303</v>
      </c>
      <c r="D40" s="389"/>
      <c r="E40" s="64"/>
      <c r="F40" s="119" t="s">
        <v>304</v>
      </c>
      <c r="G40" s="390"/>
      <c r="H40" s="391"/>
      <c r="I40" s="17"/>
      <c r="J40" s="20">
        <v>1</v>
      </c>
      <c r="K40" s="19" t="s">
        <v>227</v>
      </c>
      <c r="L40" s="12">
        <f t="shared" si="7"/>
        <v>0</v>
      </c>
      <c r="M40" s="36"/>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c r="CX40" s="13"/>
      <c r="CY40" s="13"/>
      <c r="CZ40" s="13"/>
      <c r="DA40" s="13"/>
      <c r="DB40" s="13"/>
      <c r="DC40" s="13"/>
      <c r="DD40" s="13"/>
      <c r="DE40" s="13"/>
      <c r="DF40" s="13"/>
      <c r="DG40" s="13"/>
      <c r="DH40" s="13"/>
      <c r="DI40" s="13"/>
      <c r="DJ40" s="13"/>
      <c r="DK40" s="13"/>
      <c r="DL40" s="13"/>
      <c r="DM40" s="13"/>
      <c r="DN40" s="13"/>
      <c r="DO40" s="13"/>
      <c r="DP40" s="13"/>
      <c r="DQ40" s="13"/>
      <c r="DR40" s="13"/>
      <c r="DS40" s="13"/>
      <c r="DT40" s="13"/>
      <c r="DU40" s="13"/>
      <c r="DV40" s="13"/>
      <c r="DW40" s="13"/>
      <c r="DX40" s="13"/>
      <c r="DY40" s="13"/>
      <c r="DZ40" s="13"/>
      <c r="EA40" s="13"/>
      <c r="EB40" s="13"/>
      <c r="EC40" s="13"/>
      <c r="ED40" s="13"/>
      <c r="EE40" s="13"/>
      <c r="EF40" s="13"/>
      <c r="EG40" s="13"/>
      <c r="EH40" s="13"/>
      <c r="EI40" s="13"/>
      <c r="EJ40" s="13"/>
      <c r="EK40" s="13"/>
      <c r="EL40" s="13"/>
      <c r="EM40" s="13"/>
      <c r="EN40" s="13"/>
      <c r="EO40" s="13"/>
      <c r="EP40" s="13"/>
      <c r="EQ40" s="13"/>
      <c r="ER40" s="13"/>
      <c r="ES40" s="13"/>
      <c r="ET40" s="13"/>
      <c r="EU40" s="13"/>
      <c r="EV40" s="13"/>
      <c r="EW40" s="13"/>
      <c r="EX40" s="13"/>
      <c r="EY40" s="13"/>
      <c r="EZ40" s="13"/>
      <c r="FA40" s="13"/>
      <c r="FB40" s="13"/>
      <c r="FC40" s="13"/>
      <c r="FD40" s="13"/>
      <c r="FE40" s="13"/>
      <c r="FF40" s="13"/>
      <c r="FG40" s="13"/>
      <c r="FH40" s="13"/>
      <c r="FI40" s="13"/>
      <c r="FJ40" s="13"/>
      <c r="FK40" s="13"/>
      <c r="FL40" s="13"/>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c r="IW40" s="13"/>
    </row>
    <row r="41" spans="1:257" s="14" customFormat="1" ht="17.25" customHeight="1">
      <c r="A41" s="33"/>
      <c r="B41" s="403"/>
      <c r="C41" s="388" t="s">
        <v>110</v>
      </c>
      <c r="D41" s="389"/>
      <c r="E41" s="65"/>
      <c r="F41" s="119" t="s">
        <v>304</v>
      </c>
      <c r="G41" s="390"/>
      <c r="H41" s="391"/>
      <c r="I41" s="17"/>
      <c r="J41" s="20">
        <v>1</v>
      </c>
      <c r="K41" s="19" t="s">
        <v>227</v>
      </c>
      <c r="L41" s="12">
        <f t="shared" si="7"/>
        <v>0</v>
      </c>
      <c r="M41" s="36"/>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13"/>
      <c r="DE41" s="13"/>
      <c r="DF41" s="13"/>
      <c r="DG41" s="13"/>
      <c r="DH41" s="13"/>
      <c r="DI41" s="13"/>
      <c r="DJ41" s="13"/>
      <c r="DK41" s="13"/>
      <c r="DL41" s="13"/>
      <c r="DM41" s="13"/>
      <c r="DN41" s="13"/>
      <c r="DO41" s="13"/>
      <c r="DP41" s="13"/>
      <c r="DQ41" s="13"/>
      <c r="DR41" s="13"/>
      <c r="DS41" s="13"/>
      <c r="DT41" s="13"/>
      <c r="DU41" s="13"/>
      <c r="DV41" s="13"/>
      <c r="DW41" s="13"/>
      <c r="DX41" s="13"/>
      <c r="DY41" s="13"/>
      <c r="DZ41" s="13"/>
      <c r="EA41" s="13"/>
      <c r="EB41" s="13"/>
      <c r="EC41" s="13"/>
      <c r="ED41" s="13"/>
      <c r="EE41" s="13"/>
      <c r="EF41" s="13"/>
      <c r="EG41" s="13"/>
      <c r="EH41" s="13"/>
      <c r="EI41" s="13"/>
      <c r="EJ41" s="13"/>
      <c r="EK41" s="13"/>
      <c r="EL41" s="13"/>
      <c r="EM41" s="13"/>
      <c r="EN41" s="13"/>
      <c r="EO41" s="13"/>
      <c r="EP41" s="13"/>
      <c r="EQ41" s="13"/>
      <c r="ER41" s="13"/>
      <c r="ES41" s="13"/>
      <c r="ET41" s="13"/>
      <c r="EU41" s="13"/>
      <c r="EV41" s="13"/>
      <c r="EW41" s="13"/>
      <c r="EX41" s="13"/>
      <c r="EY41" s="13"/>
      <c r="EZ41" s="13"/>
      <c r="FA41" s="13"/>
      <c r="FB41" s="13"/>
      <c r="FC41" s="13"/>
      <c r="FD41" s="13"/>
      <c r="FE41" s="13"/>
      <c r="FF41" s="13"/>
      <c r="FG41" s="13"/>
      <c r="FH41" s="13"/>
      <c r="FI41" s="13"/>
      <c r="FJ41" s="13"/>
      <c r="FK41" s="13"/>
      <c r="FL41" s="13"/>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c r="IW41" s="13"/>
    </row>
    <row r="42" spans="1:257" s="14" customFormat="1" ht="17.25" customHeight="1">
      <c r="A42" s="33"/>
      <c r="B42" s="403"/>
      <c r="C42" s="388" t="s">
        <v>430</v>
      </c>
      <c r="D42" s="389"/>
      <c r="E42" s="116"/>
      <c r="F42" s="16"/>
      <c r="G42" s="371"/>
      <c r="H42" s="372"/>
      <c r="I42" s="117"/>
      <c r="J42" s="92"/>
      <c r="K42" s="83"/>
      <c r="L42" s="84">
        <f t="shared" si="7"/>
        <v>0</v>
      </c>
      <c r="M42" s="36"/>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13"/>
      <c r="DF42" s="13"/>
      <c r="DG42" s="13"/>
      <c r="DH42" s="13"/>
      <c r="DI42" s="13"/>
      <c r="DJ42" s="13"/>
      <c r="DK42" s="13"/>
      <c r="DL42" s="13"/>
      <c r="DM42" s="13"/>
      <c r="DN42" s="13"/>
      <c r="DO42" s="13"/>
      <c r="DP42" s="13"/>
      <c r="DQ42" s="13"/>
      <c r="DR42" s="13"/>
      <c r="DS42" s="13"/>
      <c r="DT42" s="13"/>
      <c r="DU42" s="13"/>
      <c r="DV42" s="13"/>
      <c r="DW42" s="13"/>
      <c r="DX42" s="13"/>
      <c r="DY42" s="13"/>
      <c r="DZ42" s="13"/>
      <c r="EA42" s="13"/>
      <c r="EB42" s="13"/>
      <c r="EC42" s="13"/>
      <c r="ED42" s="13"/>
      <c r="EE42" s="13"/>
      <c r="EF42" s="13"/>
      <c r="EG42" s="13"/>
      <c r="EH42" s="13"/>
      <c r="EI42" s="13"/>
      <c r="EJ42" s="13"/>
      <c r="EK42" s="13"/>
      <c r="EL42" s="13"/>
      <c r="EM42" s="13"/>
      <c r="EN42" s="13"/>
      <c r="EO42" s="13"/>
      <c r="EP42" s="13"/>
      <c r="EQ42" s="13"/>
      <c r="ER42" s="13"/>
      <c r="ES42" s="13"/>
      <c r="ET42" s="13"/>
      <c r="EU42" s="13"/>
      <c r="EV42" s="13"/>
      <c r="EW42" s="13"/>
      <c r="EX42" s="13"/>
      <c r="EY42" s="13"/>
      <c r="EZ42" s="13"/>
      <c r="FA42" s="13"/>
      <c r="FB42" s="13"/>
      <c r="FC42" s="13"/>
      <c r="FD42" s="13"/>
      <c r="FE42" s="13"/>
      <c r="FF42" s="13"/>
      <c r="FG42" s="13"/>
      <c r="FH42" s="13"/>
      <c r="FI42" s="13"/>
      <c r="FJ42" s="13"/>
      <c r="FK42" s="13"/>
      <c r="FL42" s="13"/>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c r="IW42" s="13"/>
    </row>
    <row r="43" spans="1:257" s="14" customFormat="1" ht="17.25" customHeight="1">
      <c r="A43" s="33"/>
      <c r="B43" s="403"/>
      <c r="C43" s="388"/>
      <c r="D43" s="389"/>
      <c r="E43" s="65"/>
      <c r="F43" s="119"/>
      <c r="G43" s="390"/>
      <c r="H43" s="391"/>
      <c r="I43" s="23"/>
      <c r="J43" s="20"/>
      <c r="K43" s="59"/>
      <c r="L43" s="12">
        <f t="shared" si="7"/>
        <v>0</v>
      </c>
      <c r="M43" s="36"/>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c r="CY43" s="13"/>
      <c r="CZ43" s="13"/>
      <c r="DA43" s="13"/>
      <c r="DB43" s="13"/>
      <c r="DC43" s="13"/>
      <c r="DD43" s="13"/>
      <c r="DE43" s="13"/>
      <c r="DF43" s="13"/>
      <c r="DG43" s="13"/>
      <c r="DH43" s="13"/>
      <c r="DI43" s="13"/>
      <c r="DJ43" s="13"/>
      <c r="DK43" s="13"/>
      <c r="DL43" s="13"/>
      <c r="DM43" s="13"/>
      <c r="DN43" s="13"/>
      <c r="DO43" s="13"/>
      <c r="DP43" s="13"/>
      <c r="DQ43" s="13"/>
      <c r="DR43" s="13"/>
      <c r="DS43" s="13"/>
      <c r="DT43" s="13"/>
      <c r="DU43" s="13"/>
      <c r="DV43" s="13"/>
      <c r="DW43" s="13"/>
      <c r="DX43" s="13"/>
      <c r="DY43" s="13"/>
      <c r="DZ43" s="13"/>
      <c r="EA43" s="13"/>
      <c r="EB43" s="13"/>
      <c r="EC43" s="13"/>
      <c r="ED43" s="13"/>
      <c r="EE43" s="13"/>
      <c r="EF43" s="13"/>
      <c r="EG43" s="13"/>
      <c r="EH43" s="13"/>
      <c r="EI43" s="13"/>
      <c r="EJ43" s="13"/>
      <c r="EK43" s="13"/>
      <c r="EL43" s="13"/>
      <c r="EM43" s="13"/>
      <c r="EN43" s="13"/>
      <c r="EO43" s="13"/>
      <c r="EP43" s="13"/>
      <c r="EQ43" s="13"/>
      <c r="ER43" s="13"/>
      <c r="ES43" s="13"/>
      <c r="ET43" s="13"/>
      <c r="EU43" s="13"/>
      <c r="EV43" s="13"/>
      <c r="EW43" s="13"/>
      <c r="EX43" s="13"/>
      <c r="EY43" s="13"/>
      <c r="EZ43" s="13"/>
      <c r="FA43" s="13"/>
      <c r="FB43" s="13"/>
      <c r="FC43" s="13"/>
      <c r="FD43" s="13"/>
      <c r="FE43" s="13"/>
      <c r="FF43" s="13"/>
      <c r="FG43" s="13"/>
      <c r="FH43" s="13"/>
      <c r="FI43" s="13"/>
      <c r="FJ43" s="13"/>
      <c r="FK43" s="13"/>
      <c r="FL43" s="13"/>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c r="IW43" s="13"/>
    </row>
    <row r="44" spans="1:257" s="14" customFormat="1" ht="17.25" customHeight="1">
      <c r="A44" s="33"/>
      <c r="B44" s="403"/>
      <c r="C44" s="388"/>
      <c r="D44" s="389"/>
      <c r="E44" s="116"/>
      <c r="F44" s="119"/>
      <c r="G44" s="390"/>
      <c r="H44" s="391"/>
      <c r="I44" s="117"/>
      <c r="J44" s="92"/>
      <c r="K44" s="83"/>
      <c r="L44" s="84">
        <f t="shared" si="7"/>
        <v>0</v>
      </c>
      <c r="M44" s="36"/>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c r="CY44" s="13"/>
      <c r="CZ44" s="13"/>
      <c r="DA44" s="13"/>
      <c r="DB44" s="13"/>
      <c r="DC44" s="13"/>
      <c r="DD44" s="13"/>
      <c r="DE44" s="13"/>
      <c r="DF44" s="13"/>
      <c r="DG44" s="13"/>
      <c r="DH44" s="13"/>
      <c r="DI44" s="13"/>
      <c r="DJ44" s="13"/>
      <c r="DK44" s="13"/>
      <c r="DL44" s="13"/>
      <c r="DM44" s="13"/>
      <c r="DN44" s="13"/>
      <c r="DO44" s="13"/>
      <c r="DP44" s="13"/>
      <c r="DQ44" s="13"/>
      <c r="DR44" s="13"/>
      <c r="DS44" s="13"/>
      <c r="DT44" s="13"/>
      <c r="DU44" s="13"/>
      <c r="DV44" s="13"/>
      <c r="DW44" s="13"/>
      <c r="DX44" s="13"/>
      <c r="DY44" s="13"/>
      <c r="DZ44" s="13"/>
      <c r="EA44" s="13"/>
      <c r="EB44" s="13"/>
      <c r="EC44" s="13"/>
      <c r="ED44" s="13"/>
      <c r="EE44" s="13"/>
      <c r="EF44" s="13"/>
      <c r="EG44" s="13"/>
      <c r="EH44" s="13"/>
      <c r="EI44" s="13"/>
      <c r="EJ44" s="13"/>
      <c r="EK44" s="13"/>
      <c r="EL44" s="13"/>
      <c r="EM44" s="13"/>
      <c r="EN44" s="13"/>
      <c r="EO44" s="13"/>
      <c r="EP44" s="13"/>
      <c r="EQ44" s="13"/>
      <c r="ER44" s="13"/>
      <c r="ES44" s="13"/>
      <c r="ET44" s="13"/>
      <c r="EU44" s="13"/>
      <c r="EV44" s="13"/>
      <c r="EW44" s="13"/>
      <c r="EX44" s="13"/>
      <c r="EY44" s="13"/>
      <c r="EZ44" s="13"/>
      <c r="FA44" s="13"/>
      <c r="FB44" s="13"/>
      <c r="FC44" s="13"/>
      <c r="FD44" s="13"/>
      <c r="FE44" s="13"/>
      <c r="FF44" s="13"/>
      <c r="FG44" s="13"/>
      <c r="FH44" s="13"/>
      <c r="FI44" s="13"/>
      <c r="FJ44" s="13"/>
      <c r="FK44" s="13"/>
      <c r="FL44" s="13"/>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c r="IW44" s="13"/>
    </row>
    <row r="45" spans="1:257" s="14" customFormat="1" ht="18.75" customHeight="1">
      <c r="A45" s="33"/>
      <c r="B45" s="404"/>
      <c r="C45" s="383"/>
      <c r="D45" s="384"/>
      <c r="E45" s="24"/>
      <c r="F45" s="385" t="s">
        <v>111</v>
      </c>
      <c r="G45" s="386"/>
      <c r="H45" s="387"/>
      <c r="I45" s="62"/>
      <c r="J45" s="63" t="s">
        <v>59</v>
      </c>
      <c r="K45" s="27"/>
      <c r="L45" s="28">
        <f>SUM(L39:L44)</f>
        <v>0</v>
      </c>
      <c r="M45" s="36"/>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c r="CY45" s="13"/>
      <c r="CZ45" s="13"/>
      <c r="DA45" s="13"/>
      <c r="DB45" s="13"/>
      <c r="DC45" s="13"/>
      <c r="DD45" s="13"/>
      <c r="DE45" s="13"/>
      <c r="DF45" s="13"/>
      <c r="DG45" s="13"/>
      <c r="DH45" s="13"/>
      <c r="DI45" s="13"/>
      <c r="DJ45" s="13"/>
      <c r="DK45" s="13"/>
      <c r="DL45" s="13"/>
      <c r="DM45" s="13"/>
      <c r="DN45" s="13"/>
      <c r="DO45" s="13"/>
      <c r="DP45" s="13"/>
      <c r="DQ45" s="13"/>
      <c r="DR45" s="13"/>
      <c r="DS45" s="13"/>
      <c r="DT45" s="13"/>
      <c r="DU45" s="13"/>
      <c r="DV45" s="13"/>
      <c r="DW45" s="13"/>
      <c r="DX45" s="13"/>
      <c r="DY45" s="13"/>
      <c r="DZ45" s="13"/>
      <c r="EA45" s="13"/>
      <c r="EB45" s="13"/>
      <c r="EC45" s="13"/>
      <c r="ED45" s="13"/>
      <c r="EE45" s="13"/>
      <c r="EF45" s="13"/>
      <c r="EG45" s="13"/>
      <c r="EH45" s="13"/>
      <c r="EI45" s="13"/>
      <c r="EJ45" s="13"/>
      <c r="EK45" s="13"/>
      <c r="EL45" s="13"/>
      <c r="EM45" s="13"/>
      <c r="EN45" s="13"/>
      <c r="EO45" s="13"/>
      <c r="EP45" s="13"/>
      <c r="EQ45" s="13"/>
      <c r="ER45" s="13"/>
      <c r="ES45" s="13"/>
      <c r="ET45" s="13"/>
      <c r="EU45" s="13"/>
      <c r="EV45" s="13"/>
      <c r="EW45" s="13"/>
      <c r="EX45" s="13"/>
      <c r="EY45" s="13"/>
      <c r="EZ45" s="13"/>
      <c r="FA45" s="13"/>
      <c r="FB45" s="13"/>
      <c r="FC45" s="13"/>
      <c r="FD45" s="13"/>
      <c r="FE45" s="13"/>
      <c r="FF45" s="13"/>
      <c r="FG45" s="13"/>
      <c r="FH45" s="13"/>
      <c r="FI45" s="13"/>
      <c r="FJ45" s="13"/>
      <c r="FK45" s="13"/>
      <c r="FL45" s="13"/>
      <c r="FM45" s="13"/>
      <c r="FN45" s="13"/>
      <c r="FO45" s="13"/>
      <c r="FP45" s="13"/>
      <c r="FQ45" s="13"/>
      <c r="FR45" s="13"/>
      <c r="FS45" s="13"/>
      <c r="FT45" s="13"/>
      <c r="FU45" s="13"/>
      <c r="FV45" s="13"/>
      <c r="FW45" s="13"/>
      <c r="FX45" s="13"/>
      <c r="FY45" s="13"/>
      <c r="FZ45" s="13"/>
      <c r="GA45" s="13"/>
      <c r="GB45" s="13"/>
      <c r="GC45" s="13"/>
      <c r="GD45" s="13"/>
      <c r="GE45" s="13"/>
      <c r="GF45" s="13"/>
      <c r="GG45" s="13"/>
      <c r="GH45" s="13"/>
      <c r="GI45" s="13"/>
      <c r="GJ45" s="13"/>
      <c r="GK45" s="13"/>
      <c r="GL45" s="13"/>
      <c r="GM45" s="13"/>
      <c r="GN45" s="13"/>
      <c r="GO45" s="13"/>
      <c r="GP45" s="13"/>
      <c r="GQ45" s="13"/>
      <c r="GR45" s="13"/>
      <c r="GS45" s="13"/>
      <c r="GT45" s="13"/>
      <c r="GU45" s="13"/>
      <c r="GV45" s="13"/>
      <c r="GW45" s="13"/>
      <c r="GX45" s="13"/>
      <c r="GY45" s="13"/>
      <c r="GZ45" s="13"/>
      <c r="HA45" s="13"/>
      <c r="HB45" s="13"/>
      <c r="HC45" s="13"/>
      <c r="HD45" s="13"/>
      <c r="HE45" s="13"/>
      <c r="HF45" s="13"/>
      <c r="HG45" s="13"/>
      <c r="HH45" s="13"/>
      <c r="HI45" s="13"/>
      <c r="HJ45" s="13"/>
      <c r="HK45" s="13"/>
      <c r="HL45" s="13"/>
      <c r="HM45" s="13"/>
      <c r="HN45" s="13"/>
      <c r="HO45" s="13"/>
      <c r="HP45" s="13"/>
      <c r="HQ45" s="13"/>
      <c r="HR45" s="13"/>
      <c r="HS45" s="13"/>
      <c r="HT45" s="13"/>
      <c r="HU45" s="13"/>
      <c r="HV45" s="13"/>
      <c r="HW45" s="13"/>
      <c r="HX45" s="13"/>
      <c r="HY45" s="13"/>
      <c r="HZ45" s="13"/>
      <c r="IA45" s="13"/>
      <c r="IB45" s="13"/>
      <c r="IC45" s="13"/>
      <c r="ID45" s="13"/>
      <c r="IE45" s="13"/>
      <c r="IF45" s="13"/>
      <c r="IG45" s="13"/>
      <c r="IH45" s="13"/>
      <c r="II45" s="13"/>
      <c r="IJ45" s="13"/>
      <c r="IK45" s="13"/>
      <c r="IL45" s="13"/>
      <c r="IM45" s="13"/>
      <c r="IN45" s="13"/>
      <c r="IO45" s="13"/>
      <c r="IP45" s="13"/>
      <c r="IQ45" s="13"/>
      <c r="IR45" s="13"/>
      <c r="IS45" s="13"/>
      <c r="IT45" s="13"/>
      <c r="IU45" s="13"/>
      <c r="IV45" s="13"/>
      <c r="IW45" s="13"/>
    </row>
    <row r="46" spans="1:257" ht="3.75" customHeight="1">
      <c r="A46" s="30"/>
      <c r="B46" s="30"/>
      <c r="C46" s="30"/>
      <c r="D46" s="30"/>
      <c r="E46" s="30"/>
      <c r="F46" s="30"/>
      <c r="G46" s="30"/>
      <c r="H46" s="30"/>
      <c r="I46" s="30"/>
      <c r="J46" s="30"/>
      <c r="K46" s="30"/>
      <c r="L46" s="30"/>
      <c r="M46" s="30"/>
    </row>
  </sheetData>
  <mergeCells count="85">
    <mergeCell ref="G36:H36"/>
    <mergeCell ref="C24:D24"/>
    <mergeCell ref="G33:H33"/>
    <mergeCell ref="C25:L25"/>
    <mergeCell ref="C33:D33"/>
    <mergeCell ref="C23:D23"/>
    <mergeCell ref="G23:H23"/>
    <mergeCell ref="C30:D30"/>
    <mergeCell ref="G30:H30"/>
    <mergeCell ref="G21:H21"/>
    <mergeCell ref="C22:D22"/>
    <mergeCell ref="F24:H24"/>
    <mergeCell ref="C26:D26"/>
    <mergeCell ref="C28:D28"/>
    <mergeCell ref="C27:D27"/>
    <mergeCell ref="G22:H22"/>
    <mergeCell ref="C44:D44"/>
    <mergeCell ref="G44:H44"/>
    <mergeCell ref="C29:D29"/>
    <mergeCell ref="G29:H29"/>
    <mergeCell ref="C35:D35"/>
    <mergeCell ref="G35:H35"/>
    <mergeCell ref="C42:D42"/>
    <mergeCell ref="G42:H42"/>
    <mergeCell ref="G39:H39"/>
    <mergeCell ref="G40:H40"/>
    <mergeCell ref="G43:H43"/>
    <mergeCell ref="F37:H37"/>
    <mergeCell ref="C32:D32"/>
    <mergeCell ref="C37:D37"/>
    <mergeCell ref="C34:D34"/>
    <mergeCell ref="C36:D36"/>
    <mergeCell ref="G16:H16"/>
    <mergeCell ref="G17:H17"/>
    <mergeCell ref="G18:H18"/>
    <mergeCell ref="G19:H19"/>
    <mergeCell ref="G20:H20"/>
    <mergeCell ref="B25:B37"/>
    <mergeCell ref="C31:L31"/>
    <mergeCell ref="C38:L38"/>
    <mergeCell ref="G28:H28"/>
    <mergeCell ref="G34:H34"/>
    <mergeCell ref="G27:H27"/>
    <mergeCell ref="G32:H32"/>
    <mergeCell ref="G26:H26"/>
    <mergeCell ref="B38:B45"/>
    <mergeCell ref="C39:D39"/>
    <mergeCell ref="C40:D40"/>
    <mergeCell ref="F45:H45"/>
    <mergeCell ref="C41:D41"/>
    <mergeCell ref="C43:D43"/>
    <mergeCell ref="C45:D45"/>
    <mergeCell ref="G41:H41"/>
    <mergeCell ref="C17:D17"/>
    <mergeCell ref="C18:D18"/>
    <mergeCell ref="C19:D19"/>
    <mergeCell ref="C20:D20"/>
    <mergeCell ref="C21:D21"/>
    <mergeCell ref="K2:L2"/>
    <mergeCell ref="C4:D4"/>
    <mergeCell ref="J4:K4"/>
    <mergeCell ref="G4:H4"/>
    <mergeCell ref="G15:H15"/>
    <mergeCell ref="C15:D15"/>
    <mergeCell ref="C14:L14"/>
    <mergeCell ref="C5:D5"/>
    <mergeCell ref="G5:H5"/>
    <mergeCell ref="G7:H7"/>
    <mergeCell ref="C7:D7"/>
    <mergeCell ref="C16:D16"/>
    <mergeCell ref="B5:B24"/>
    <mergeCell ref="C11:D11"/>
    <mergeCell ref="G11:H11"/>
    <mergeCell ref="C12:D12"/>
    <mergeCell ref="G12:H12"/>
    <mergeCell ref="C13:D13"/>
    <mergeCell ref="F13:H13"/>
    <mergeCell ref="C8:D8"/>
    <mergeCell ref="G8:H8"/>
    <mergeCell ref="C9:D9"/>
    <mergeCell ref="G9:H9"/>
    <mergeCell ref="C10:D10"/>
    <mergeCell ref="G10:H10"/>
    <mergeCell ref="C6:D6"/>
    <mergeCell ref="G6:H6"/>
  </mergeCells>
  <phoneticPr fontId="3"/>
  <dataValidations count="2">
    <dataValidation type="decimal" imeMode="off" operator="greaterThanOrEqual" allowBlank="1" showInputMessage="1" showErrorMessage="1" error="正しい数字を入力して下さい。" sqref="WVQ14:WVR23 JE14:JF23 TA14:TB23 ACW14:ACX23 AMS14:AMT23 AWO14:AWP23 BGK14:BGL23 BQG14:BQH23 CAC14:CAD23 CJY14:CJZ23 CTU14:CTV23 DDQ14:DDR23 DNM14:DNN23 DXI14:DXJ23 EHE14:EHF23 ERA14:ERB23 FAW14:FAX23 FKS14:FKT23 FUO14:FUP23 GEK14:GEL23 GOG14:GOH23 GYC14:GYD23 HHY14:HHZ23 HRU14:HRV23 IBQ14:IBR23 ILM14:ILN23 IVI14:IVJ23 JFE14:JFF23 JPA14:JPB23 JYW14:JYX23 KIS14:KIT23 KSO14:KSP23 LCK14:LCL23 LMG14:LMH23 LWC14:LWD23 MFY14:MFZ23 MPU14:MPV23 MZQ14:MZR23 NJM14:NJN23 NTI14:NTJ23 ODE14:ODF23 ONA14:ONB23 OWW14:OWX23 PGS14:PGT23 PQO14:PQP23 QAK14:QAL23 QKG14:QKH23 QUC14:QUD23 RDY14:RDZ23 RNU14:RNV23 RXQ14:RXR23 SHM14:SHN23 SRI14:SRJ23 TBE14:TBF23 TLA14:TLB23 TUW14:TUX23 UES14:UET23 UOO14:UOP23 UYK14:UYL23 VIG14:VIH23 VSC14:VSD23 WBY14:WBZ23 WLU14:WLV23 I15:J23 I32:J36 I26:J30 JE25:JF36 TA25:TB36 ACW25:ACX36 AMS25:AMT36 AWO25:AWP36 BGK25:BGL36 BQG25:BQH36 CAC25:CAD36 CJY25:CJZ36 CTU25:CTV36 DDQ25:DDR36 DNM25:DNN36 DXI25:DXJ36 EHE25:EHF36 ERA25:ERB36 FAW25:FAX36 FKS25:FKT36 FUO25:FUP36 GEK25:GEL36 GOG25:GOH36 GYC25:GYD36 HHY25:HHZ36 HRU25:HRV36 IBQ25:IBR36 ILM25:ILN36 IVI25:IVJ36 JFE25:JFF36 JPA25:JPB36 JYW25:JYX36 KIS25:KIT36 KSO25:KSP36 LCK25:LCL36 LMG25:LMH36 LWC25:LWD36 MFY25:MFZ36 MPU25:MPV36 MZQ25:MZR36 NJM25:NJN36 NTI25:NTJ36 ODE25:ODF36 ONA25:ONB36 OWW25:OWX36 PGS25:PGT36 PQO25:PQP36 QAK25:QAL36 QKG25:QKH36 QUC25:QUD36 RDY25:RDZ36 RNU25:RNV36 RXQ25:RXR36 SHM25:SHN36 SRI25:SRJ36 TBE25:TBF36 TLA25:TLB36 TUW25:TUX36 UES25:UET36 UOO25:UOP36 UYK25:UYL36 VIG25:VIH36 VSC25:VSD36 WBY25:WBZ36 WLU25:WLV36 WVQ25:WVR36 I39:J44 TA38:TB44 ACW38:ACX44 AMS38:AMT44 AWO38:AWP44 BGK38:BGL44 BQG38:BQH44 CAC38:CAD44 CJY38:CJZ44 CTU38:CTV44 DDQ38:DDR44 DNM38:DNN44 DXI38:DXJ44 EHE38:EHF44 ERA38:ERB44 FAW38:FAX44 FKS38:FKT44 FUO38:FUP44 GEK38:GEL44 GOG38:GOH44 GYC38:GYD44 HHY38:HHZ44 HRU38:HRV44 IBQ38:IBR44 ILM38:ILN44 IVI38:IVJ44 JFE38:JFF44 JPA38:JPB44 JYW38:JYX44 KIS38:KIT44 KSO38:KSP44 LCK38:LCL44 LMG38:LMH44 LWC38:LWD44 MFY38:MFZ44 MPU38:MPV44 MZQ38:MZR44 NJM38:NJN44 NTI38:NTJ44 ODE38:ODF44 ONA38:ONB44 OWW38:OWX44 PGS38:PGT44 PQO38:PQP44 QAK38:QAL44 QKG38:QKH44 QUC38:QUD44 RDY38:RDZ44 RNU38:RNV44 RXQ38:RXR44 SHM38:SHN44 SRI38:SRJ44 TBE38:TBF44 TLA38:TLB44 TUW38:TUX44 UES38:UET44 UOO38:UOP44 UYK38:UYL44 VIG38:VIH44 VSC38:VSD44 WBY38:WBZ44 WLU38:WLV44 WVQ38:WVR44 JE38:JF44 I5:J12 WLU5:WLV12 WBY5:WBZ12 VSC5:VSD12 VIG5:VIH12 UYK5:UYL12 UOO5:UOP12 UES5:UET12 TUW5:TUX12 TLA5:TLB12 TBE5:TBF12 SRI5:SRJ12 SHM5:SHN12 RXQ5:RXR12 RNU5:RNV12 RDY5:RDZ12 QUC5:QUD12 QKG5:QKH12 QAK5:QAL12 PQO5:PQP12 PGS5:PGT12 OWW5:OWX12 ONA5:ONB12 ODE5:ODF12 NTI5:NTJ12 NJM5:NJN12 MZQ5:MZR12 MPU5:MPV12 MFY5:MFZ12 LWC5:LWD12 LMG5:LMH12 LCK5:LCL12 KSO5:KSP12 KIS5:KIT12 JYW5:JYX12 JPA5:JPB12 JFE5:JFF12 IVI5:IVJ12 ILM5:ILN12 IBQ5:IBR12 HRU5:HRV12 HHY5:HHZ12 GYC5:GYD12 GOG5:GOH12 GEK5:GEL12 FUO5:FUP12 FKS5:FKT12 FAW5:FAX12 ERA5:ERB12 EHE5:EHF12 DXI5:DXJ12 DNM5:DNN12 DDQ5:DDR12 CTU5:CTV12 CJY5:CJZ12 CAC5:CAD12 BQG5:BQH12 BGK5:BGL12 AWO5:AWP12 AMS5:AMT12 ACW5:ACX12 TA5:TB12 JE5:JF12 WVQ5:WVR12">
      <formula1>-1000000000000</formula1>
    </dataValidation>
    <dataValidation type="list" allowBlank="1" showInputMessage="1" showErrorMessage="1" sqref="WVK25:WVL25 IY25:IZ25 SU25:SV25 ACQ25:ACR25 AMM25:AMN25 AWI25:AWJ25 BGE25:BGF25 BQA25:BQB25 BZW25:BZX25 CJS25:CJT25 CTO25:CTP25 DDK25:DDL25 DNG25:DNH25 DXC25:DXD25 EGY25:EGZ25 EQU25:EQV25 FAQ25:FAR25 FKM25:FKN25 FUI25:FUJ25 GEE25:GEF25 GOA25:GOB25 GXW25:GXX25 HHS25:HHT25 HRO25:HRP25 IBK25:IBL25 ILG25:ILH25 IVC25:IVD25 JEY25:JEZ25 JOU25:JOV25 JYQ25:JYR25 KIM25:KIN25 KSI25:KSJ25 LCE25:LCF25 LMA25:LMB25 LVW25:LVX25 MFS25:MFT25 MPO25:MPP25 MZK25:MZL25 NJG25:NJH25 NTC25:NTD25 OCY25:OCZ25 OMU25:OMV25 OWQ25:OWR25 PGM25:PGN25 PQI25:PQJ25 QAE25:QAF25 QKA25:QKB25 QTW25:QTX25 RDS25:RDT25 RNO25:RNP25 RXK25:RXL25 SHG25:SHH25 SRC25:SRD25 TAY25:TAZ25 TKU25:TKV25 TUQ25:TUR25 UEM25:UEN25 UOI25:UOJ25 UYE25:UYF25 VIA25:VIB25 VRW25:VRX25 WBS25:WBT25 WLO25:WLP25">
      <formula1>制作人件費</formula1>
    </dataValidation>
  </dataValidations>
  <pageMargins left="0.59055118110236227" right="0.39370078740157483" top="0.59055118110236227" bottom="0.39370078740157483" header="0" footer="0"/>
  <pageSetup paperSize="9" scale="61"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69"/>
  <sheetViews>
    <sheetView showZeros="0" zoomScale="95" zoomScaleNormal="95" zoomScaleSheetLayoutView="100" workbookViewId="0">
      <selection activeCell="Q23" sqref="Q23"/>
    </sheetView>
  </sheetViews>
  <sheetFormatPr defaultColWidth="9.33203125" defaultRowHeight="15.75"/>
  <cols>
    <col min="1" max="1" width="1" style="1" customWidth="1"/>
    <col min="2" max="3" width="5.83203125" style="1" customWidth="1"/>
    <col min="4" max="4" width="25" style="1" customWidth="1"/>
    <col min="5" max="5" width="25" style="1" hidden="1" customWidth="1"/>
    <col min="6" max="6" width="49.83203125" style="1" customWidth="1"/>
    <col min="7" max="7" width="20" style="1" customWidth="1"/>
    <col min="8" max="8" width="21.6640625" style="1" customWidth="1"/>
    <col min="9" max="9" width="20" style="1" customWidth="1"/>
    <col min="10" max="11" width="6.6640625" style="1" customWidth="1"/>
    <col min="12" max="12" width="21.6640625" style="1" customWidth="1"/>
    <col min="13" max="13" width="1" style="1" customWidth="1"/>
    <col min="14" max="14" width="9.33203125" style="1"/>
    <col min="15" max="15" width="18.6640625" style="1" bestFit="1" customWidth="1"/>
    <col min="16" max="16384" width="9.33203125" style="1"/>
  </cols>
  <sheetData>
    <row r="1" spans="1:257" ht="3.75" customHeight="1">
      <c r="A1" s="30"/>
      <c r="B1" s="30"/>
      <c r="C1" s="30"/>
      <c r="D1" s="30"/>
      <c r="E1" s="30"/>
      <c r="F1" s="30"/>
      <c r="G1" s="30"/>
      <c r="H1" s="30"/>
      <c r="I1" s="30"/>
      <c r="J1" s="37"/>
      <c r="K1" s="37"/>
      <c r="L1" s="37"/>
      <c r="M1" s="30"/>
      <c r="N1" s="6"/>
    </row>
    <row r="2" spans="1:257" ht="22.5" customHeight="1">
      <c r="A2" s="30"/>
      <c r="B2" s="31" t="s">
        <v>95</v>
      </c>
      <c r="C2" s="30"/>
      <c r="D2" s="30"/>
      <c r="E2" s="30"/>
      <c r="F2" s="30"/>
      <c r="G2" s="30"/>
      <c r="H2" s="30"/>
      <c r="I2" s="30"/>
      <c r="J2" s="146"/>
      <c r="K2" s="410">
        <f>表紙!AB2</f>
        <v>0</v>
      </c>
      <c r="L2" s="410"/>
      <c r="M2" s="30"/>
    </row>
    <row r="3" spans="1:257" ht="17.25" customHeight="1">
      <c r="A3" s="30"/>
      <c r="B3" s="78" t="s">
        <v>491</v>
      </c>
      <c r="C3" s="30"/>
      <c r="D3" s="30"/>
      <c r="E3" s="30"/>
      <c r="F3" s="30"/>
      <c r="G3" s="30"/>
      <c r="H3" s="30"/>
      <c r="I3" s="30"/>
      <c r="J3" s="30"/>
      <c r="K3" s="30"/>
      <c r="L3" s="30"/>
      <c r="M3" s="30"/>
    </row>
    <row r="4" spans="1:257" s="6" customFormat="1" ht="18.75" customHeight="1">
      <c r="A4" s="32"/>
      <c r="B4" s="2" t="s">
        <v>30</v>
      </c>
      <c r="C4" s="415" t="s">
        <v>31</v>
      </c>
      <c r="D4" s="416"/>
      <c r="E4" s="181"/>
      <c r="F4" s="180" t="s">
        <v>32</v>
      </c>
      <c r="G4" s="411" t="s">
        <v>216</v>
      </c>
      <c r="H4" s="412"/>
      <c r="I4" s="180" t="s">
        <v>33</v>
      </c>
      <c r="J4" s="415" t="s">
        <v>34</v>
      </c>
      <c r="K4" s="416"/>
      <c r="L4" s="5" t="s">
        <v>35</v>
      </c>
      <c r="M4" s="32"/>
    </row>
    <row r="5" spans="1:257" s="14" customFormat="1" ht="17.25" customHeight="1">
      <c r="A5" s="33"/>
      <c r="B5" s="402" t="s">
        <v>112</v>
      </c>
      <c r="C5" s="449" t="s">
        <v>113</v>
      </c>
      <c r="D5" s="450"/>
      <c r="E5" s="67" t="s">
        <v>114</v>
      </c>
      <c r="F5" s="94"/>
      <c r="G5" s="451" t="s">
        <v>306</v>
      </c>
      <c r="H5" s="452"/>
      <c r="I5" s="9"/>
      <c r="J5" s="61"/>
      <c r="K5" s="19"/>
      <c r="L5" s="12">
        <f t="shared" ref="L5:L24" si="0">IF(J5="",I5,ROUND(I5*J5,0))</f>
        <v>0</v>
      </c>
      <c r="M5" s="36"/>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c r="EU5" s="13"/>
      <c r="EV5" s="13"/>
      <c r="EW5" s="13"/>
      <c r="EX5" s="13"/>
      <c r="EY5" s="13"/>
      <c r="EZ5" s="13"/>
      <c r="FA5" s="13"/>
      <c r="FB5" s="13"/>
      <c r="FC5" s="13"/>
      <c r="FD5" s="13"/>
      <c r="FE5" s="13"/>
      <c r="FF5" s="13"/>
      <c r="FG5" s="13"/>
      <c r="FH5" s="13"/>
      <c r="FI5" s="13"/>
      <c r="FJ5" s="13"/>
      <c r="FK5" s="13"/>
      <c r="FL5" s="13"/>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c r="IW5" s="13"/>
    </row>
    <row r="6" spans="1:257" s="14" customFormat="1" ht="17.25" customHeight="1">
      <c r="A6" s="33"/>
      <c r="B6" s="447"/>
      <c r="C6" s="408" t="s">
        <v>307</v>
      </c>
      <c r="D6" s="409"/>
      <c r="E6" s="68"/>
      <c r="F6" s="16"/>
      <c r="G6" s="453"/>
      <c r="H6" s="454"/>
      <c r="I6" s="17"/>
      <c r="J6" s="20"/>
      <c r="K6" s="98"/>
      <c r="L6" s="12">
        <f t="shared" si="0"/>
        <v>0</v>
      </c>
      <c r="M6" s="36"/>
      <c r="N6" s="13"/>
      <c r="O6" s="13"/>
      <c r="P6" s="13"/>
      <c r="Q6" s="42"/>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c r="EW6" s="13"/>
      <c r="EX6" s="13"/>
      <c r="EY6" s="13"/>
      <c r="EZ6" s="13"/>
      <c r="FA6" s="13"/>
      <c r="FB6" s="13"/>
      <c r="FC6" s="13"/>
      <c r="FD6" s="13"/>
      <c r="FE6" s="13"/>
      <c r="FF6" s="13"/>
      <c r="FG6" s="13"/>
      <c r="FH6" s="13"/>
      <c r="FI6" s="13"/>
      <c r="FJ6" s="13"/>
      <c r="FK6" s="13"/>
      <c r="FL6" s="13"/>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c r="IW6" s="13"/>
    </row>
    <row r="7" spans="1:257" s="14" customFormat="1" ht="17.25" customHeight="1">
      <c r="A7" s="33"/>
      <c r="B7" s="447"/>
      <c r="C7" s="408" t="s">
        <v>308</v>
      </c>
      <c r="D7" s="409"/>
      <c r="E7" s="68"/>
      <c r="F7" s="16" t="s">
        <v>309</v>
      </c>
      <c r="G7" s="375" t="s">
        <v>339</v>
      </c>
      <c r="H7" s="376"/>
      <c r="I7" s="17"/>
      <c r="J7" s="20">
        <v>2</v>
      </c>
      <c r="K7" s="98" t="s">
        <v>310</v>
      </c>
      <c r="L7" s="12">
        <f t="shared" si="0"/>
        <v>0</v>
      </c>
      <c r="M7" s="36"/>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c r="IW7" s="13"/>
    </row>
    <row r="8" spans="1:257" s="14" customFormat="1" ht="17.25" customHeight="1">
      <c r="A8" s="33"/>
      <c r="B8" s="447"/>
      <c r="C8" s="408" t="s">
        <v>308</v>
      </c>
      <c r="D8" s="409"/>
      <c r="E8" s="68"/>
      <c r="F8" s="94" t="s">
        <v>311</v>
      </c>
      <c r="G8" s="375" t="s">
        <v>323</v>
      </c>
      <c r="H8" s="376"/>
      <c r="I8" s="9"/>
      <c r="J8" s="61">
        <v>1</v>
      </c>
      <c r="K8" s="98" t="s">
        <v>310</v>
      </c>
      <c r="L8" s="12">
        <f t="shared" si="0"/>
        <v>0</v>
      </c>
      <c r="M8" s="36"/>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c r="IW8" s="13"/>
    </row>
    <row r="9" spans="1:257" s="14" customFormat="1" ht="17.25" customHeight="1">
      <c r="A9" s="33"/>
      <c r="B9" s="447"/>
      <c r="C9" s="408" t="s">
        <v>115</v>
      </c>
      <c r="D9" s="409"/>
      <c r="E9" s="68"/>
      <c r="F9" s="94" t="s">
        <v>312</v>
      </c>
      <c r="G9" s="375" t="s">
        <v>334</v>
      </c>
      <c r="H9" s="376"/>
      <c r="I9" s="9"/>
      <c r="J9" s="61">
        <v>4</v>
      </c>
      <c r="K9" s="19" t="s">
        <v>200</v>
      </c>
      <c r="L9" s="12">
        <f t="shared" si="0"/>
        <v>0</v>
      </c>
      <c r="M9" s="36"/>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c r="IW9" s="13"/>
    </row>
    <row r="10" spans="1:257" s="14" customFormat="1" ht="17.25" customHeight="1">
      <c r="A10" s="33"/>
      <c r="B10" s="447"/>
      <c r="C10" s="408" t="s">
        <v>116</v>
      </c>
      <c r="D10" s="409"/>
      <c r="E10" s="68"/>
      <c r="F10" s="16" t="s">
        <v>313</v>
      </c>
      <c r="G10" s="375" t="s">
        <v>314</v>
      </c>
      <c r="H10" s="376"/>
      <c r="I10" s="17"/>
      <c r="J10" s="20">
        <v>2</v>
      </c>
      <c r="K10" s="19" t="s">
        <v>200</v>
      </c>
      <c r="L10" s="12">
        <f t="shared" si="0"/>
        <v>0</v>
      </c>
      <c r="M10" s="36"/>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c r="IW10" s="13"/>
    </row>
    <row r="11" spans="1:257" s="14" customFormat="1" ht="17.25" customHeight="1">
      <c r="A11" s="33"/>
      <c r="B11" s="447"/>
      <c r="C11" s="408" t="s">
        <v>117</v>
      </c>
      <c r="D11" s="409"/>
      <c r="E11" s="68"/>
      <c r="F11" s="16" t="s">
        <v>316</v>
      </c>
      <c r="G11" s="375" t="s">
        <v>333</v>
      </c>
      <c r="H11" s="376"/>
      <c r="I11" s="9"/>
      <c r="J11" s="61">
        <v>2</v>
      </c>
      <c r="K11" s="19" t="s">
        <v>200</v>
      </c>
      <c r="L11" s="12">
        <f t="shared" si="0"/>
        <v>0</v>
      </c>
      <c r="M11" s="36"/>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c r="IW11" s="13"/>
    </row>
    <row r="12" spans="1:257" s="14" customFormat="1" ht="17.25" customHeight="1">
      <c r="A12" s="33"/>
      <c r="B12" s="447"/>
      <c r="C12" s="408" t="s">
        <v>118</v>
      </c>
      <c r="D12" s="409"/>
      <c r="E12" s="68"/>
      <c r="F12" s="16" t="s">
        <v>315</v>
      </c>
      <c r="G12" s="375" t="s">
        <v>314</v>
      </c>
      <c r="H12" s="376"/>
      <c r="I12" s="17"/>
      <c r="J12" s="20">
        <v>2</v>
      </c>
      <c r="K12" s="19" t="s">
        <v>200</v>
      </c>
      <c r="L12" s="12">
        <f t="shared" si="0"/>
        <v>0</v>
      </c>
      <c r="M12" s="36"/>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c r="IW12" s="13"/>
    </row>
    <row r="13" spans="1:257" s="14" customFormat="1" ht="17.25" customHeight="1">
      <c r="A13" s="33"/>
      <c r="B13" s="447"/>
      <c r="C13" s="408" t="s">
        <v>119</v>
      </c>
      <c r="D13" s="409"/>
      <c r="E13" s="68"/>
      <c r="F13" s="16" t="s">
        <v>318</v>
      </c>
      <c r="G13" s="375" t="s">
        <v>333</v>
      </c>
      <c r="H13" s="376"/>
      <c r="I13" s="9"/>
      <c r="J13" s="61">
        <v>1</v>
      </c>
      <c r="K13" s="19" t="s">
        <v>200</v>
      </c>
      <c r="L13" s="12">
        <f t="shared" si="0"/>
        <v>0</v>
      </c>
      <c r="M13" s="36"/>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c r="IW13" s="13"/>
    </row>
    <row r="14" spans="1:257" s="14" customFormat="1" ht="17.25" customHeight="1">
      <c r="A14" s="33"/>
      <c r="B14" s="447"/>
      <c r="C14" s="408" t="s">
        <v>120</v>
      </c>
      <c r="D14" s="409"/>
      <c r="E14" s="68"/>
      <c r="F14" s="16" t="s">
        <v>317</v>
      </c>
      <c r="G14" s="375" t="s">
        <v>314</v>
      </c>
      <c r="H14" s="376"/>
      <c r="I14" s="17"/>
      <c r="J14" s="20">
        <v>1</v>
      </c>
      <c r="K14" s="19" t="s">
        <v>200</v>
      </c>
      <c r="L14" s="12">
        <f t="shared" si="0"/>
        <v>0</v>
      </c>
      <c r="M14" s="36"/>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c r="IW14" s="13"/>
    </row>
    <row r="15" spans="1:257" s="14" customFormat="1" ht="17.25" customHeight="1">
      <c r="A15" s="33"/>
      <c r="B15" s="447"/>
      <c r="C15" s="408" t="s">
        <v>121</v>
      </c>
      <c r="D15" s="409"/>
      <c r="E15" s="68"/>
      <c r="F15" s="16"/>
      <c r="G15" s="375" t="s">
        <v>325</v>
      </c>
      <c r="H15" s="376"/>
      <c r="I15" s="17"/>
      <c r="J15" s="20"/>
      <c r="K15" s="98"/>
      <c r="L15" s="12">
        <f t="shared" si="0"/>
        <v>0</v>
      </c>
      <c r="M15" s="36"/>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c r="IW15" s="13"/>
    </row>
    <row r="16" spans="1:257" s="14" customFormat="1" ht="17.25" customHeight="1">
      <c r="A16" s="33"/>
      <c r="B16" s="447"/>
      <c r="C16" s="408" t="s">
        <v>122</v>
      </c>
      <c r="D16" s="409"/>
      <c r="E16" s="68"/>
      <c r="F16" s="16"/>
      <c r="G16" s="375" t="s">
        <v>325</v>
      </c>
      <c r="H16" s="376"/>
      <c r="I16" s="17"/>
      <c r="J16" s="20"/>
      <c r="K16" s="98"/>
      <c r="L16" s="12">
        <f t="shared" si="0"/>
        <v>0</v>
      </c>
      <c r="M16" s="36"/>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13"/>
      <c r="EF16" s="13"/>
      <c r="EG16" s="13"/>
      <c r="EH16" s="13"/>
      <c r="EI16" s="13"/>
      <c r="EJ16" s="13"/>
      <c r="EK16" s="13"/>
      <c r="EL16" s="13"/>
      <c r="EM16" s="13"/>
      <c r="EN16" s="13"/>
      <c r="EO16" s="13"/>
      <c r="EP16" s="13"/>
      <c r="EQ16" s="13"/>
      <c r="ER16" s="13"/>
      <c r="ES16" s="13"/>
      <c r="ET16" s="13"/>
      <c r="EU16" s="13"/>
      <c r="EV16" s="13"/>
      <c r="EW16" s="13"/>
      <c r="EX16" s="13"/>
      <c r="EY16" s="13"/>
      <c r="EZ16" s="13"/>
      <c r="FA16" s="13"/>
      <c r="FB16" s="13"/>
      <c r="FC16" s="13"/>
      <c r="FD16" s="13"/>
      <c r="FE16" s="13"/>
      <c r="FF16" s="13"/>
      <c r="FG16" s="13"/>
      <c r="FH16" s="13"/>
      <c r="FI16" s="13"/>
      <c r="FJ16" s="13"/>
      <c r="FK16" s="13"/>
      <c r="FL16" s="13"/>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c r="IW16" s="13"/>
    </row>
    <row r="17" spans="1:257" s="14" customFormat="1" ht="17.25" customHeight="1">
      <c r="A17" s="33"/>
      <c r="B17" s="447"/>
      <c r="C17" s="408" t="s">
        <v>123</v>
      </c>
      <c r="D17" s="409"/>
      <c r="E17" s="68"/>
      <c r="F17" s="16"/>
      <c r="G17" s="375" t="s">
        <v>325</v>
      </c>
      <c r="H17" s="376"/>
      <c r="I17" s="17"/>
      <c r="J17" s="20"/>
      <c r="K17" s="98"/>
      <c r="L17" s="12">
        <f t="shared" si="0"/>
        <v>0</v>
      </c>
      <c r="M17" s="36"/>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c r="EH17" s="13"/>
      <c r="EI17" s="13"/>
      <c r="EJ17" s="13"/>
      <c r="EK17" s="13"/>
      <c r="EL17" s="13"/>
      <c r="EM17" s="13"/>
      <c r="EN17" s="13"/>
      <c r="EO17" s="13"/>
      <c r="EP17" s="13"/>
      <c r="EQ17" s="13"/>
      <c r="ER17" s="13"/>
      <c r="ES17" s="13"/>
      <c r="ET17" s="13"/>
      <c r="EU17" s="13"/>
      <c r="EV17" s="13"/>
      <c r="EW17" s="13"/>
      <c r="EX17" s="13"/>
      <c r="EY17" s="13"/>
      <c r="EZ17" s="13"/>
      <c r="FA17" s="13"/>
      <c r="FB17" s="13"/>
      <c r="FC17" s="13"/>
      <c r="FD17" s="13"/>
      <c r="FE17" s="13"/>
      <c r="FF17" s="13"/>
      <c r="FG17" s="13"/>
      <c r="FH17" s="13"/>
      <c r="FI17" s="13"/>
      <c r="FJ17" s="13"/>
      <c r="FK17" s="13"/>
      <c r="FL17" s="13"/>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c r="IW17" s="13"/>
    </row>
    <row r="18" spans="1:257" s="14" customFormat="1" ht="17.25" customHeight="1">
      <c r="A18" s="33"/>
      <c r="B18" s="447"/>
      <c r="C18" s="408" t="s">
        <v>124</v>
      </c>
      <c r="D18" s="409"/>
      <c r="E18" s="68"/>
      <c r="F18" s="16" t="s">
        <v>324</v>
      </c>
      <c r="G18" s="375" t="s">
        <v>314</v>
      </c>
      <c r="H18" s="376"/>
      <c r="I18" s="17"/>
      <c r="J18" s="20">
        <v>1</v>
      </c>
      <c r="K18" s="19" t="s">
        <v>227</v>
      </c>
      <c r="L18" s="12">
        <f t="shared" si="0"/>
        <v>0</v>
      </c>
      <c r="M18" s="36"/>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13"/>
      <c r="EG18" s="13"/>
      <c r="EH18" s="13"/>
      <c r="EI18" s="13"/>
      <c r="EJ18" s="13"/>
      <c r="EK18" s="13"/>
      <c r="EL18" s="13"/>
      <c r="EM18" s="13"/>
      <c r="EN18" s="13"/>
      <c r="EO18" s="13"/>
      <c r="EP18" s="13"/>
      <c r="EQ18" s="13"/>
      <c r="ER18" s="13"/>
      <c r="ES18" s="13"/>
      <c r="ET18" s="13"/>
      <c r="EU18" s="13"/>
      <c r="EV18" s="13"/>
      <c r="EW18" s="13"/>
      <c r="EX18" s="13"/>
      <c r="EY18" s="13"/>
      <c r="EZ18" s="13"/>
      <c r="FA18" s="13"/>
      <c r="FB18" s="13"/>
      <c r="FC18" s="13"/>
      <c r="FD18" s="13"/>
      <c r="FE18" s="13"/>
      <c r="FF18" s="13"/>
      <c r="FG18" s="13"/>
      <c r="FH18" s="13"/>
      <c r="FI18" s="13"/>
      <c r="FJ18" s="13"/>
      <c r="FK18" s="13"/>
      <c r="FL18" s="13"/>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c r="IW18" s="13"/>
    </row>
    <row r="19" spans="1:257" s="14" customFormat="1" ht="17.25" customHeight="1">
      <c r="A19" s="33"/>
      <c r="B19" s="447"/>
      <c r="C19" s="408" t="s">
        <v>125</v>
      </c>
      <c r="D19" s="409"/>
      <c r="E19" s="68"/>
      <c r="F19" s="16"/>
      <c r="G19" s="375" t="s">
        <v>325</v>
      </c>
      <c r="H19" s="376"/>
      <c r="I19" s="17"/>
      <c r="J19" s="20"/>
      <c r="K19" s="98"/>
      <c r="L19" s="12">
        <f t="shared" si="0"/>
        <v>0</v>
      </c>
      <c r="M19" s="36"/>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c r="DQ19" s="13"/>
      <c r="DR19" s="13"/>
      <c r="DS19" s="13"/>
      <c r="DT19" s="13"/>
      <c r="DU19" s="13"/>
      <c r="DV19" s="13"/>
      <c r="DW19" s="13"/>
      <c r="DX19" s="13"/>
      <c r="DY19" s="13"/>
      <c r="DZ19" s="13"/>
      <c r="EA19" s="13"/>
      <c r="EB19" s="13"/>
      <c r="EC19" s="13"/>
      <c r="ED19" s="13"/>
      <c r="EE19" s="13"/>
      <c r="EF19" s="13"/>
      <c r="EG19" s="13"/>
      <c r="EH19" s="13"/>
      <c r="EI19" s="13"/>
      <c r="EJ19" s="13"/>
      <c r="EK19" s="13"/>
      <c r="EL19" s="13"/>
      <c r="EM19" s="13"/>
      <c r="EN19" s="13"/>
      <c r="EO19" s="13"/>
      <c r="EP19" s="13"/>
      <c r="EQ19" s="13"/>
      <c r="ER19" s="13"/>
      <c r="ES19" s="13"/>
      <c r="ET19" s="13"/>
      <c r="EU19" s="13"/>
      <c r="EV19" s="13"/>
      <c r="EW19" s="13"/>
      <c r="EX19" s="13"/>
      <c r="EY19" s="13"/>
      <c r="EZ19" s="13"/>
      <c r="FA19" s="13"/>
      <c r="FB19" s="13"/>
      <c r="FC19" s="13"/>
      <c r="FD19" s="13"/>
      <c r="FE19" s="13"/>
      <c r="FF19" s="13"/>
      <c r="FG19" s="13"/>
      <c r="FH19" s="13"/>
      <c r="FI19" s="13"/>
      <c r="FJ19" s="13"/>
      <c r="FK19" s="13"/>
      <c r="FL19" s="13"/>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c r="IW19" s="13"/>
    </row>
    <row r="20" spans="1:257" s="14" customFormat="1" ht="17.25" customHeight="1">
      <c r="A20" s="33"/>
      <c r="B20" s="447"/>
      <c r="C20" s="408" t="s">
        <v>126</v>
      </c>
      <c r="D20" s="409"/>
      <c r="E20" s="68"/>
      <c r="F20" s="16" t="s">
        <v>336</v>
      </c>
      <c r="G20" s="375" t="s">
        <v>335</v>
      </c>
      <c r="H20" s="376"/>
      <c r="I20" s="17"/>
      <c r="J20" s="20">
        <v>1</v>
      </c>
      <c r="K20" s="98" t="s">
        <v>337</v>
      </c>
      <c r="L20" s="12">
        <f t="shared" si="0"/>
        <v>0</v>
      </c>
      <c r="M20" s="36"/>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c r="DQ20" s="13"/>
      <c r="DR20" s="13"/>
      <c r="DS20" s="13"/>
      <c r="DT20" s="13"/>
      <c r="DU20" s="13"/>
      <c r="DV20" s="13"/>
      <c r="DW20" s="13"/>
      <c r="DX20" s="13"/>
      <c r="DY20" s="13"/>
      <c r="DZ20" s="13"/>
      <c r="EA20" s="13"/>
      <c r="EB20" s="13"/>
      <c r="EC20" s="13"/>
      <c r="ED20" s="13"/>
      <c r="EE20" s="13"/>
      <c r="EF20" s="13"/>
      <c r="EG20" s="13"/>
      <c r="EH20" s="13"/>
      <c r="EI20" s="13"/>
      <c r="EJ20" s="13"/>
      <c r="EK20" s="13"/>
      <c r="EL20" s="13"/>
      <c r="EM20" s="13"/>
      <c r="EN20" s="13"/>
      <c r="EO20" s="13"/>
      <c r="EP20" s="13"/>
      <c r="EQ20" s="13"/>
      <c r="ER20" s="13"/>
      <c r="ES20" s="13"/>
      <c r="ET20" s="13"/>
      <c r="EU20" s="13"/>
      <c r="EV20" s="13"/>
      <c r="EW20" s="13"/>
      <c r="EX20" s="13"/>
      <c r="EY20" s="13"/>
      <c r="EZ20" s="13"/>
      <c r="FA20" s="13"/>
      <c r="FB20" s="13"/>
      <c r="FC20" s="13"/>
      <c r="FD20" s="13"/>
      <c r="FE20" s="13"/>
      <c r="FF20" s="13"/>
      <c r="FG20" s="13"/>
      <c r="FH20" s="13"/>
      <c r="FI20" s="13"/>
      <c r="FJ20" s="13"/>
      <c r="FK20" s="13"/>
      <c r="FL20" s="13"/>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c r="IW20" s="13"/>
    </row>
    <row r="21" spans="1:257" s="14" customFormat="1" ht="17.25" customHeight="1">
      <c r="A21" s="33"/>
      <c r="B21" s="447"/>
      <c r="C21" s="408" t="s">
        <v>331</v>
      </c>
      <c r="D21" s="409"/>
      <c r="E21" s="68"/>
      <c r="F21" s="16" t="s">
        <v>341</v>
      </c>
      <c r="G21" s="375" t="s">
        <v>338</v>
      </c>
      <c r="H21" s="376"/>
      <c r="I21" s="17"/>
      <c r="J21" s="20">
        <v>4</v>
      </c>
      <c r="K21" s="98" t="s">
        <v>340</v>
      </c>
      <c r="L21" s="12">
        <f t="shared" si="0"/>
        <v>0</v>
      </c>
      <c r="M21" s="36"/>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c r="DP21" s="13"/>
      <c r="DQ21" s="13"/>
      <c r="DR21" s="13"/>
      <c r="DS21" s="13"/>
      <c r="DT21" s="13"/>
      <c r="DU21" s="13"/>
      <c r="DV21" s="13"/>
      <c r="DW21" s="13"/>
      <c r="DX21" s="13"/>
      <c r="DY21" s="13"/>
      <c r="DZ21" s="13"/>
      <c r="EA21" s="13"/>
      <c r="EB21" s="13"/>
      <c r="EC21" s="13"/>
      <c r="ED21" s="13"/>
      <c r="EE21" s="13"/>
      <c r="EF21" s="13"/>
      <c r="EG21" s="13"/>
      <c r="EH21" s="13"/>
      <c r="EI21" s="13"/>
      <c r="EJ21" s="13"/>
      <c r="EK21" s="13"/>
      <c r="EL21" s="13"/>
      <c r="EM21" s="13"/>
      <c r="EN21" s="13"/>
      <c r="EO21" s="13"/>
      <c r="EP21" s="13"/>
      <c r="EQ21" s="13"/>
      <c r="ER21" s="13"/>
      <c r="ES21" s="13"/>
      <c r="ET21" s="13"/>
      <c r="EU21" s="13"/>
      <c r="EV21" s="13"/>
      <c r="EW21" s="13"/>
      <c r="EX21" s="13"/>
      <c r="EY21" s="13"/>
      <c r="EZ21" s="13"/>
      <c r="FA21" s="13"/>
      <c r="FB21" s="13"/>
      <c r="FC21" s="13"/>
      <c r="FD21" s="13"/>
      <c r="FE21" s="13"/>
      <c r="FF21" s="13"/>
      <c r="FG21" s="13"/>
      <c r="FH21" s="13"/>
      <c r="FI21" s="13"/>
      <c r="FJ21" s="13"/>
      <c r="FK21" s="13"/>
      <c r="FL21" s="13"/>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c r="IW21" s="13"/>
    </row>
    <row r="22" spans="1:257" s="14" customFormat="1" ht="17.25" customHeight="1">
      <c r="A22" s="33"/>
      <c r="B22" s="447"/>
      <c r="C22" s="408" t="s">
        <v>127</v>
      </c>
      <c r="D22" s="409"/>
      <c r="E22" s="69"/>
      <c r="F22" s="16"/>
      <c r="G22" s="375" t="s">
        <v>332</v>
      </c>
      <c r="H22" s="376"/>
      <c r="I22" s="17"/>
      <c r="J22" s="20"/>
      <c r="K22" s="98"/>
      <c r="L22" s="12">
        <f t="shared" si="0"/>
        <v>0</v>
      </c>
      <c r="M22" s="36"/>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c r="DN22" s="13"/>
      <c r="DO22" s="13"/>
      <c r="DP22" s="13"/>
      <c r="DQ22" s="13"/>
      <c r="DR22" s="13"/>
      <c r="DS22" s="13"/>
      <c r="DT22" s="13"/>
      <c r="DU22" s="13"/>
      <c r="DV22" s="13"/>
      <c r="DW22" s="13"/>
      <c r="DX22" s="13"/>
      <c r="DY22" s="13"/>
      <c r="DZ22" s="13"/>
      <c r="EA22" s="13"/>
      <c r="EB22" s="13"/>
      <c r="EC22" s="13"/>
      <c r="ED22" s="13"/>
      <c r="EE22" s="13"/>
      <c r="EF22" s="13"/>
      <c r="EG22" s="13"/>
      <c r="EH22" s="13"/>
      <c r="EI22" s="13"/>
      <c r="EJ22" s="13"/>
      <c r="EK22" s="13"/>
      <c r="EL22" s="13"/>
      <c r="EM22" s="13"/>
      <c r="EN22" s="13"/>
      <c r="EO22" s="13"/>
      <c r="EP22" s="13"/>
      <c r="EQ22" s="13"/>
      <c r="ER22" s="13"/>
      <c r="ES22" s="13"/>
      <c r="ET22" s="13"/>
      <c r="EU22" s="13"/>
      <c r="EV22" s="13"/>
      <c r="EW22" s="13"/>
      <c r="EX22" s="13"/>
      <c r="EY22" s="13"/>
      <c r="EZ22" s="13"/>
      <c r="FA22" s="13"/>
      <c r="FB22" s="13"/>
      <c r="FC22" s="13"/>
      <c r="FD22" s="13"/>
      <c r="FE22" s="13"/>
      <c r="FF22" s="13"/>
      <c r="FG22" s="13"/>
      <c r="FH22" s="13"/>
      <c r="FI22" s="13"/>
      <c r="FJ22" s="13"/>
      <c r="FK22" s="13"/>
      <c r="FL22" s="13"/>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c r="IW22" s="13"/>
    </row>
    <row r="23" spans="1:257" s="14" customFormat="1" ht="17.25" customHeight="1">
      <c r="A23" s="33"/>
      <c r="B23" s="447"/>
      <c r="C23" s="408" t="s">
        <v>128</v>
      </c>
      <c r="D23" s="409"/>
      <c r="E23" s="69"/>
      <c r="F23" s="16"/>
      <c r="G23" s="390"/>
      <c r="H23" s="391"/>
      <c r="I23" s="17"/>
      <c r="J23" s="20"/>
      <c r="K23" s="98"/>
      <c r="L23" s="12">
        <f t="shared" si="0"/>
        <v>0</v>
      </c>
      <c r="M23" s="36"/>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3"/>
      <c r="DS23" s="13"/>
      <c r="DT23" s="13"/>
      <c r="DU23" s="13"/>
      <c r="DV23" s="13"/>
      <c r="DW23" s="13"/>
      <c r="DX23" s="13"/>
      <c r="DY23" s="13"/>
      <c r="DZ23" s="13"/>
      <c r="EA23" s="13"/>
      <c r="EB23" s="13"/>
      <c r="EC23" s="13"/>
      <c r="ED23" s="13"/>
      <c r="EE23" s="13"/>
      <c r="EF23" s="13"/>
      <c r="EG23" s="13"/>
      <c r="EH23" s="13"/>
      <c r="EI23" s="13"/>
      <c r="EJ23" s="13"/>
      <c r="EK23" s="13"/>
      <c r="EL23" s="13"/>
      <c r="EM23" s="13"/>
      <c r="EN23" s="13"/>
      <c r="EO23" s="13"/>
      <c r="EP23" s="13"/>
      <c r="EQ23" s="13"/>
      <c r="ER23" s="13"/>
      <c r="ES23" s="13"/>
      <c r="ET23" s="13"/>
      <c r="EU23" s="13"/>
      <c r="EV23" s="13"/>
      <c r="EW23" s="13"/>
      <c r="EX23" s="13"/>
      <c r="EY23" s="13"/>
      <c r="EZ23" s="13"/>
      <c r="FA23" s="13"/>
      <c r="FB23" s="13"/>
      <c r="FC23" s="13"/>
      <c r="FD23" s="13"/>
      <c r="FE23" s="13"/>
      <c r="FF23" s="13"/>
      <c r="FG23" s="13"/>
      <c r="FH23" s="13"/>
      <c r="FI23" s="13"/>
      <c r="FJ23" s="13"/>
      <c r="FK23" s="13"/>
      <c r="FL23" s="13"/>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c r="IW23" s="13"/>
    </row>
    <row r="24" spans="1:257" s="14" customFormat="1" ht="17.25" customHeight="1">
      <c r="A24" s="33"/>
      <c r="B24" s="447"/>
      <c r="C24" s="408" t="s">
        <v>129</v>
      </c>
      <c r="D24" s="409"/>
      <c r="E24" s="69"/>
      <c r="F24" s="22"/>
      <c r="G24" s="445"/>
      <c r="H24" s="446"/>
      <c r="I24" s="23"/>
      <c r="J24" s="20"/>
      <c r="K24" s="98"/>
      <c r="L24" s="12">
        <f t="shared" si="0"/>
        <v>0</v>
      </c>
      <c r="M24" s="36"/>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c r="DN24" s="13"/>
      <c r="DO24" s="13"/>
      <c r="DP24" s="13"/>
      <c r="DQ24" s="13"/>
      <c r="DR24" s="13"/>
      <c r="DS24" s="13"/>
      <c r="DT24" s="13"/>
      <c r="DU24" s="13"/>
      <c r="DV24" s="13"/>
      <c r="DW24" s="13"/>
      <c r="DX24" s="13"/>
      <c r="DY24" s="13"/>
      <c r="DZ24" s="13"/>
      <c r="EA24" s="13"/>
      <c r="EB24" s="13"/>
      <c r="EC24" s="13"/>
      <c r="ED24" s="13"/>
      <c r="EE24" s="13"/>
      <c r="EF24" s="13"/>
      <c r="EG24" s="13"/>
      <c r="EH24" s="13"/>
      <c r="EI24" s="13"/>
      <c r="EJ24" s="13"/>
      <c r="EK24" s="13"/>
      <c r="EL24" s="13"/>
      <c r="EM24" s="13"/>
      <c r="EN24" s="13"/>
      <c r="EO24" s="13"/>
      <c r="EP24" s="13"/>
      <c r="EQ24" s="13"/>
      <c r="ER24" s="13"/>
      <c r="ES24" s="13"/>
      <c r="ET24" s="13"/>
      <c r="EU24" s="13"/>
      <c r="EV24" s="13"/>
      <c r="EW24" s="13"/>
      <c r="EX24" s="13"/>
      <c r="EY24" s="13"/>
      <c r="EZ24" s="13"/>
      <c r="FA24" s="13"/>
      <c r="FB24" s="13"/>
      <c r="FC24" s="13"/>
      <c r="FD24" s="13"/>
      <c r="FE24" s="13"/>
      <c r="FF24" s="13"/>
      <c r="FG24" s="13"/>
      <c r="FH24" s="13"/>
      <c r="FI24" s="13"/>
      <c r="FJ24" s="13"/>
      <c r="FK24" s="13"/>
      <c r="FL24" s="13"/>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c r="IW24" s="13"/>
    </row>
    <row r="25" spans="1:257" s="14" customFormat="1" ht="18.75" customHeight="1">
      <c r="A25" s="33"/>
      <c r="B25" s="448"/>
      <c r="C25" s="383"/>
      <c r="D25" s="384"/>
      <c r="E25" s="70"/>
      <c r="F25" s="385" t="s">
        <v>130</v>
      </c>
      <c r="G25" s="386"/>
      <c r="H25" s="387"/>
      <c r="I25" s="25"/>
      <c r="J25" s="71" t="s">
        <v>59</v>
      </c>
      <c r="K25" s="72"/>
      <c r="L25" s="28">
        <f>SUM(L5:L24)</f>
        <v>0</v>
      </c>
      <c r="M25" s="36"/>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13"/>
      <c r="EI25" s="13"/>
      <c r="EJ25" s="13"/>
      <c r="EK25" s="13"/>
      <c r="EL25" s="13"/>
      <c r="EM25" s="13"/>
      <c r="EN25" s="13"/>
      <c r="EO25" s="13"/>
      <c r="EP25" s="13"/>
      <c r="EQ25" s="13"/>
      <c r="ER25" s="13"/>
      <c r="ES25" s="13"/>
      <c r="ET25" s="13"/>
      <c r="EU25" s="13"/>
      <c r="EV25" s="13"/>
      <c r="EW25" s="13"/>
      <c r="EX25" s="13"/>
      <c r="EY25" s="13"/>
      <c r="EZ25" s="13"/>
      <c r="FA25" s="13"/>
      <c r="FB25" s="13"/>
      <c r="FC25" s="13"/>
      <c r="FD25" s="13"/>
      <c r="FE25" s="13"/>
      <c r="FF25" s="13"/>
      <c r="FG25" s="13"/>
      <c r="FH25" s="13"/>
      <c r="FI25" s="13"/>
      <c r="FJ25" s="13"/>
      <c r="FK25" s="13"/>
      <c r="FL25" s="13"/>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c r="IW25" s="13"/>
    </row>
    <row r="26" spans="1:257" s="14" customFormat="1" ht="17.25" customHeight="1">
      <c r="A26" s="33"/>
      <c r="B26" s="402" t="s">
        <v>131</v>
      </c>
      <c r="C26" s="430" t="s">
        <v>443</v>
      </c>
      <c r="D26" s="431"/>
      <c r="E26" s="431"/>
      <c r="F26" s="431"/>
      <c r="G26" s="431"/>
      <c r="H26" s="431"/>
      <c r="I26" s="431"/>
      <c r="J26" s="431"/>
      <c r="K26" s="431"/>
      <c r="L26" s="432"/>
      <c r="M26" s="36"/>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13"/>
      <c r="EG26" s="13"/>
      <c r="EH26" s="13"/>
      <c r="EI26" s="13"/>
      <c r="EJ26" s="13"/>
      <c r="EK26" s="13"/>
      <c r="EL26" s="13"/>
      <c r="EM26" s="13"/>
      <c r="EN26" s="13"/>
      <c r="EO26" s="13"/>
      <c r="EP26" s="13"/>
      <c r="EQ26" s="13"/>
      <c r="ER26" s="13"/>
      <c r="ES26" s="13"/>
      <c r="ET26" s="13"/>
      <c r="EU26" s="13"/>
      <c r="EV26" s="13"/>
      <c r="EW26" s="13"/>
      <c r="EX26" s="13"/>
      <c r="EY26" s="13"/>
      <c r="EZ26" s="13"/>
      <c r="FA26" s="13"/>
      <c r="FB26" s="13"/>
      <c r="FC26" s="13"/>
      <c r="FD26" s="13"/>
      <c r="FE26" s="13"/>
      <c r="FF26" s="13"/>
      <c r="FG26" s="13"/>
      <c r="FH26" s="13"/>
      <c r="FI26" s="13"/>
      <c r="FJ26" s="13"/>
      <c r="FK26" s="13"/>
      <c r="FL26" s="13"/>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c r="IW26" s="13"/>
    </row>
    <row r="27" spans="1:257" s="14" customFormat="1" ht="17.25" customHeight="1">
      <c r="A27" s="33"/>
      <c r="B27" s="417"/>
      <c r="C27" s="442" t="s">
        <v>132</v>
      </c>
      <c r="D27" s="428" t="s">
        <v>133</v>
      </c>
      <c r="E27" s="429"/>
      <c r="F27" s="16" t="s">
        <v>521</v>
      </c>
      <c r="G27" s="439" t="s">
        <v>498</v>
      </c>
      <c r="H27" s="440"/>
      <c r="I27" s="17"/>
      <c r="J27" s="20">
        <v>3</v>
      </c>
      <c r="K27" s="169" t="s">
        <v>500</v>
      </c>
      <c r="L27" s="12">
        <f t="shared" ref="L27:L56" si="1">IF(J27="",I27,ROUND(I27*J27,0))</f>
        <v>0</v>
      </c>
      <c r="M27" s="36"/>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c r="EB27" s="13"/>
      <c r="EC27" s="13"/>
      <c r="ED27" s="13"/>
      <c r="EE27" s="13"/>
      <c r="EF27" s="13"/>
      <c r="EG27" s="13"/>
      <c r="EH27" s="13"/>
      <c r="EI27" s="13"/>
      <c r="EJ27" s="13"/>
      <c r="EK27" s="13"/>
      <c r="EL27" s="13"/>
      <c r="EM27" s="13"/>
      <c r="EN27" s="13"/>
      <c r="EO27" s="13"/>
      <c r="EP27" s="13"/>
      <c r="EQ27" s="13"/>
      <c r="ER27" s="13"/>
      <c r="ES27" s="13"/>
      <c r="ET27" s="13"/>
      <c r="EU27" s="13"/>
      <c r="EV27" s="13"/>
      <c r="EW27" s="13"/>
      <c r="EX27" s="13"/>
      <c r="EY27" s="13"/>
      <c r="EZ27" s="13"/>
      <c r="FA27" s="13"/>
      <c r="FB27" s="13"/>
      <c r="FC27" s="13"/>
      <c r="FD27" s="13"/>
      <c r="FE27" s="13"/>
      <c r="FF27" s="13"/>
      <c r="FG27" s="13"/>
      <c r="FH27" s="13"/>
      <c r="FI27" s="13"/>
      <c r="FJ27" s="13"/>
      <c r="FK27" s="13"/>
      <c r="FL27" s="13"/>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c r="IW27" s="13"/>
    </row>
    <row r="28" spans="1:257" s="14" customFormat="1" ht="22.5" customHeight="1">
      <c r="A28" s="33"/>
      <c r="B28" s="417"/>
      <c r="C28" s="442"/>
      <c r="D28" s="144" t="s">
        <v>444</v>
      </c>
      <c r="E28" s="168"/>
      <c r="F28" s="16" t="s">
        <v>506</v>
      </c>
      <c r="G28" s="439" t="s">
        <v>508</v>
      </c>
      <c r="H28" s="440"/>
      <c r="I28" s="17"/>
      <c r="J28" s="20">
        <v>3</v>
      </c>
      <c r="K28" s="169" t="s">
        <v>205</v>
      </c>
      <c r="L28" s="12">
        <f t="shared" si="1"/>
        <v>0</v>
      </c>
      <c r="M28" s="36"/>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c r="DR28" s="13"/>
      <c r="DS28" s="13"/>
      <c r="DT28" s="13"/>
      <c r="DU28" s="13"/>
      <c r="DV28" s="13"/>
      <c r="DW28" s="13"/>
      <c r="DX28" s="13"/>
      <c r="DY28" s="13"/>
      <c r="DZ28" s="13"/>
      <c r="EA28" s="13"/>
      <c r="EB28" s="13"/>
      <c r="EC28" s="13"/>
      <c r="ED28" s="13"/>
      <c r="EE28" s="13"/>
      <c r="EF28" s="13"/>
      <c r="EG28" s="13"/>
      <c r="EH28" s="13"/>
      <c r="EI28" s="13"/>
      <c r="EJ28" s="13"/>
      <c r="EK28" s="13"/>
      <c r="EL28" s="13"/>
      <c r="EM28" s="13"/>
      <c r="EN28" s="13"/>
      <c r="EO28" s="13"/>
      <c r="EP28" s="13"/>
      <c r="EQ28" s="13"/>
      <c r="ER28" s="13"/>
      <c r="ES28" s="13"/>
      <c r="ET28" s="13"/>
      <c r="EU28" s="13"/>
      <c r="EV28" s="13"/>
      <c r="EW28" s="13"/>
      <c r="EX28" s="13"/>
      <c r="EY28" s="13"/>
      <c r="EZ28" s="13"/>
      <c r="FA28" s="13"/>
      <c r="FB28" s="13"/>
      <c r="FC28" s="13"/>
      <c r="FD28" s="13"/>
      <c r="FE28" s="13"/>
      <c r="FF28" s="13"/>
      <c r="FG28" s="13"/>
      <c r="FH28" s="13"/>
      <c r="FI28" s="13"/>
      <c r="FJ28" s="13"/>
      <c r="FK28" s="13"/>
      <c r="FL28" s="13"/>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c r="IW28" s="13"/>
    </row>
    <row r="29" spans="1:257" s="14" customFormat="1" ht="17.25" customHeight="1">
      <c r="A29" s="33"/>
      <c r="B29" s="417"/>
      <c r="C29" s="443"/>
      <c r="D29" s="135" t="s">
        <v>134</v>
      </c>
      <c r="E29" s="73"/>
      <c r="F29" s="16"/>
      <c r="G29" s="375"/>
      <c r="H29" s="376"/>
      <c r="I29" s="17"/>
      <c r="J29" s="20"/>
      <c r="K29" s="98"/>
      <c r="L29" s="12">
        <f t="shared" si="1"/>
        <v>0</v>
      </c>
      <c r="M29" s="36"/>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c r="DI29" s="13"/>
      <c r="DJ29" s="13"/>
      <c r="DK29" s="13"/>
      <c r="DL29" s="13"/>
      <c r="DM29" s="13"/>
      <c r="DN29" s="13"/>
      <c r="DO29" s="13"/>
      <c r="DP29" s="13"/>
      <c r="DQ29" s="13"/>
      <c r="DR29" s="13"/>
      <c r="DS29" s="13"/>
      <c r="DT29" s="13"/>
      <c r="DU29" s="13"/>
      <c r="DV29" s="13"/>
      <c r="DW29" s="13"/>
      <c r="DX29" s="13"/>
      <c r="DY29" s="13"/>
      <c r="DZ29" s="13"/>
      <c r="EA29" s="13"/>
      <c r="EB29" s="13"/>
      <c r="EC29" s="13"/>
      <c r="ED29" s="13"/>
      <c r="EE29" s="13"/>
      <c r="EF29" s="13"/>
      <c r="EG29" s="13"/>
      <c r="EH29" s="13"/>
      <c r="EI29" s="13"/>
      <c r="EJ29" s="13"/>
      <c r="EK29" s="13"/>
      <c r="EL29" s="13"/>
      <c r="EM29" s="13"/>
      <c r="EN29" s="13"/>
      <c r="EO29" s="13"/>
      <c r="EP29" s="13"/>
      <c r="EQ29" s="13"/>
      <c r="ER29" s="13"/>
      <c r="ES29" s="13"/>
      <c r="ET29" s="13"/>
      <c r="EU29" s="13"/>
      <c r="EV29" s="13"/>
      <c r="EW29" s="13"/>
      <c r="EX29" s="13"/>
      <c r="EY29" s="13"/>
      <c r="EZ29" s="13"/>
      <c r="FA29" s="13"/>
      <c r="FB29" s="13"/>
      <c r="FC29" s="13"/>
      <c r="FD29" s="13"/>
      <c r="FE29" s="13"/>
      <c r="FF29" s="13"/>
      <c r="FG29" s="13"/>
      <c r="FH29" s="13"/>
      <c r="FI29" s="13"/>
      <c r="FJ29" s="13"/>
      <c r="FK29" s="13"/>
      <c r="FL29" s="13"/>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c r="IW29" s="13"/>
    </row>
    <row r="30" spans="1:257" s="14" customFormat="1" ht="17.25" customHeight="1">
      <c r="A30" s="33"/>
      <c r="B30" s="417"/>
      <c r="C30" s="443"/>
      <c r="D30" s="135" t="s">
        <v>135</v>
      </c>
      <c r="E30" s="73"/>
      <c r="F30" s="16" t="s">
        <v>505</v>
      </c>
      <c r="G30" s="375"/>
      <c r="H30" s="376"/>
      <c r="I30" s="17"/>
      <c r="J30" s="20">
        <v>200</v>
      </c>
      <c r="K30" s="98" t="s">
        <v>497</v>
      </c>
      <c r="L30" s="12">
        <f t="shared" si="1"/>
        <v>0</v>
      </c>
      <c r="M30" s="36"/>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c r="DN30" s="13"/>
      <c r="DO30" s="13"/>
      <c r="DP30" s="13"/>
      <c r="DQ30" s="13"/>
      <c r="DR30" s="13"/>
      <c r="DS30" s="13"/>
      <c r="DT30" s="13"/>
      <c r="DU30" s="13"/>
      <c r="DV30" s="13"/>
      <c r="DW30" s="13"/>
      <c r="DX30" s="13"/>
      <c r="DY30" s="13"/>
      <c r="DZ30" s="13"/>
      <c r="EA30" s="13"/>
      <c r="EB30" s="13"/>
      <c r="EC30" s="13"/>
      <c r="ED30" s="13"/>
      <c r="EE30" s="13"/>
      <c r="EF30" s="13"/>
      <c r="EG30" s="13"/>
      <c r="EH30" s="13"/>
      <c r="EI30" s="13"/>
      <c r="EJ30" s="13"/>
      <c r="EK30" s="13"/>
      <c r="EL30" s="13"/>
      <c r="EM30" s="13"/>
      <c r="EN30" s="13"/>
      <c r="EO30" s="13"/>
      <c r="EP30" s="13"/>
      <c r="EQ30" s="13"/>
      <c r="ER30" s="13"/>
      <c r="ES30" s="13"/>
      <c r="ET30" s="13"/>
      <c r="EU30" s="13"/>
      <c r="EV30" s="13"/>
      <c r="EW30" s="13"/>
      <c r="EX30" s="13"/>
      <c r="EY30" s="13"/>
      <c r="EZ30" s="13"/>
      <c r="FA30" s="13"/>
      <c r="FB30" s="13"/>
      <c r="FC30" s="13"/>
      <c r="FD30" s="13"/>
      <c r="FE30" s="13"/>
      <c r="FF30" s="13"/>
      <c r="FG30" s="13"/>
      <c r="FH30" s="13"/>
      <c r="FI30" s="13"/>
      <c r="FJ30" s="13"/>
      <c r="FK30" s="13"/>
      <c r="FL30" s="13"/>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c r="IW30" s="13"/>
    </row>
    <row r="31" spans="1:257" s="14" customFormat="1" ht="17.25" customHeight="1">
      <c r="A31" s="33"/>
      <c r="B31" s="417"/>
      <c r="C31" s="443"/>
      <c r="D31" s="135" t="s">
        <v>136</v>
      </c>
      <c r="E31" s="73"/>
      <c r="F31" s="16"/>
      <c r="G31" s="375"/>
      <c r="H31" s="376"/>
      <c r="I31" s="17"/>
      <c r="J31" s="20"/>
      <c r="K31" s="98"/>
      <c r="L31" s="12">
        <f t="shared" si="1"/>
        <v>0</v>
      </c>
      <c r="M31" s="36"/>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c r="DN31" s="13"/>
      <c r="DO31" s="13"/>
      <c r="DP31" s="13"/>
      <c r="DQ31" s="13"/>
      <c r="DR31" s="13"/>
      <c r="DS31" s="13"/>
      <c r="DT31" s="13"/>
      <c r="DU31" s="13"/>
      <c r="DV31" s="13"/>
      <c r="DW31" s="13"/>
      <c r="DX31" s="13"/>
      <c r="DY31" s="13"/>
      <c r="DZ31" s="13"/>
      <c r="EA31" s="13"/>
      <c r="EB31" s="13"/>
      <c r="EC31" s="13"/>
      <c r="ED31" s="13"/>
      <c r="EE31" s="13"/>
      <c r="EF31" s="13"/>
      <c r="EG31" s="13"/>
      <c r="EH31" s="13"/>
      <c r="EI31" s="13"/>
      <c r="EJ31" s="13"/>
      <c r="EK31" s="13"/>
      <c r="EL31" s="13"/>
      <c r="EM31" s="13"/>
      <c r="EN31" s="13"/>
      <c r="EO31" s="13"/>
      <c r="EP31" s="13"/>
      <c r="EQ31" s="13"/>
      <c r="ER31" s="13"/>
      <c r="ES31" s="13"/>
      <c r="ET31" s="13"/>
      <c r="EU31" s="13"/>
      <c r="EV31" s="13"/>
      <c r="EW31" s="13"/>
      <c r="EX31" s="13"/>
      <c r="EY31" s="13"/>
      <c r="EZ31" s="13"/>
      <c r="FA31" s="13"/>
      <c r="FB31" s="13"/>
      <c r="FC31" s="13"/>
      <c r="FD31" s="13"/>
      <c r="FE31" s="13"/>
      <c r="FF31" s="13"/>
      <c r="FG31" s="13"/>
      <c r="FH31" s="13"/>
      <c r="FI31" s="13"/>
      <c r="FJ31" s="13"/>
      <c r="FK31" s="13"/>
      <c r="FL31" s="13"/>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c r="IW31" s="13"/>
    </row>
    <row r="32" spans="1:257" s="14" customFormat="1" ht="17.25" customHeight="1">
      <c r="A32" s="33"/>
      <c r="B32" s="417"/>
      <c r="C32" s="443"/>
      <c r="D32" s="74" t="s">
        <v>137</v>
      </c>
      <c r="E32" s="73"/>
      <c r="F32" s="16" t="s">
        <v>504</v>
      </c>
      <c r="G32" s="375"/>
      <c r="H32" s="376"/>
      <c r="I32" s="17"/>
      <c r="J32" s="20">
        <v>6</v>
      </c>
      <c r="K32" s="98" t="s">
        <v>499</v>
      </c>
      <c r="L32" s="12">
        <f t="shared" si="1"/>
        <v>0</v>
      </c>
      <c r="M32" s="36"/>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13"/>
      <c r="DL32" s="13"/>
      <c r="DM32" s="13"/>
      <c r="DN32" s="13"/>
      <c r="DO32" s="13"/>
      <c r="DP32" s="13"/>
      <c r="DQ32" s="13"/>
      <c r="DR32" s="13"/>
      <c r="DS32" s="13"/>
      <c r="DT32" s="13"/>
      <c r="DU32" s="13"/>
      <c r="DV32" s="13"/>
      <c r="DW32" s="13"/>
      <c r="DX32" s="13"/>
      <c r="DY32" s="13"/>
      <c r="DZ32" s="13"/>
      <c r="EA32" s="13"/>
      <c r="EB32" s="13"/>
      <c r="EC32" s="13"/>
      <c r="ED32" s="13"/>
      <c r="EE32" s="13"/>
      <c r="EF32" s="13"/>
      <c r="EG32" s="13"/>
      <c r="EH32" s="13"/>
      <c r="EI32" s="13"/>
      <c r="EJ32" s="13"/>
      <c r="EK32" s="13"/>
      <c r="EL32" s="13"/>
      <c r="EM32" s="13"/>
      <c r="EN32" s="13"/>
      <c r="EO32" s="13"/>
      <c r="EP32" s="13"/>
      <c r="EQ32" s="13"/>
      <c r="ER32" s="13"/>
      <c r="ES32" s="13"/>
      <c r="ET32" s="13"/>
      <c r="EU32" s="13"/>
      <c r="EV32" s="13"/>
      <c r="EW32" s="13"/>
      <c r="EX32" s="13"/>
      <c r="EY32" s="13"/>
      <c r="EZ32" s="13"/>
      <c r="FA32" s="13"/>
      <c r="FB32" s="13"/>
      <c r="FC32" s="13"/>
      <c r="FD32" s="13"/>
      <c r="FE32" s="13"/>
      <c r="FF32" s="13"/>
      <c r="FG32" s="13"/>
      <c r="FH32" s="13"/>
      <c r="FI32" s="13"/>
      <c r="FJ32" s="13"/>
      <c r="FK32" s="13"/>
      <c r="FL32" s="13"/>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c r="IW32" s="13"/>
    </row>
    <row r="33" spans="1:257" s="14" customFormat="1" ht="17.25" customHeight="1">
      <c r="A33" s="33"/>
      <c r="B33" s="417"/>
      <c r="C33" s="443"/>
      <c r="D33" s="141" t="s">
        <v>442</v>
      </c>
      <c r="E33" s="73"/>
      <c r="F33" s="16" t="s">
        <v>501</v>
      </c>
      <c r="G33" s="439" t="s">
        <v>512</v>
      </c>
      <c r="H33" s="440"/>
      <c r="I33" s="17"/>
      <c r="J33" s="20">
        <v>1</v>
      </c>
      <c r="K33" s="98" t="s">
        <v>500</v>
      </c>
      <c r="L33" s="12">
        <f t="shared" si="1"/>
        <v>0</v>
      </c>
      <c r="M33" s="36"/>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c r="DH33" s="13"/>
      <c r="DI33" s="13"/>
      <c r="DJ33" s="13"/>
      <c r="DK33" s="13"/>
      <c r="DL33" s="13"/>
      <c r="DM33" s="13"/>
      <c r="DN33" s="13"/>
      <c r="DO33" s="13"/>
      <c r="DP33" s="13"/>
      <c r="DQ33" s="13"/>
      <c r="DR33" s="13"/>
      <c r="DS33" s="13"/>
      <c r="DT33" s="13"/>
      <c r="DU33" s="13"/>
      <c r="DV33" s="13"/>
      <c r="DW33" s="13"/>
      <c r="DX33" s="13"/>
      <c r="DY33" s="13"/>
      <c r="DZ33" s="13"/>
      <c r="EA33" s="13"/>
      <c r="EB33" s="13"/>
      <c r="EC33" s="13"/>
      <c r="ED33" s="13"/>
      <c r="EE33" s="13"/>
      <c r="EF33" s="13"/>
      <c r="EG33" s="13"/>
      <c r="EH33" s="13"/>
      <c r="EI33" s="13"/>
      <c r="EJ33" s="13"/>
      <c r="EK33" s="13"/>
      <c r="EL33" s="13"/>
      <c r="EM33" s="13"/>
      <c r="EN33" s="13"/>
      <c r="EO33" s="13"/>
      <c r="EP33" s="13"/>
      <c r="EQ33" s="13"/>
      <c r="ER33" s="13"/>
      <c r="ES33" s="13"/>
      <c r="ET33" s="13"/>
      <c r="EU33" s="13"/>
      <c r="EV33" s="13"/>
      <c r="EW33" s="13"/>
      <c r="EX33" s="13"/>
      <c r="EY33" s="13"/>
      <c r="EZ33" s="13"/>
      <c r="FA33" s="13"/>
      <c r="FB33" s="13"/>
      <c r="FC33" s="13"/>
      <c r="FD33" s="13"/>
      <c r="FE33" s="13"/>
      <c r="FF33" s="13"/>
      <c r="FG33" s="13"/>
      <c r="FH33" s="13"/>
      <c r="FI33" s="13"/>
      <c r="FJ33" s="13"/>
      <c r="FK33" s="13"/>
      <c r="FL33" s="13"/>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c r="IW33" s="13"/>
    </row>
    <row r="34" spans="1:257" s="14" customFormat="1" ht="17.25" customHeight="1">
      <c r="A34" s="33"/>
      <c r="B34" s="417"/>
      <c r="C34" s="443"/>
      <c r="D34" s="141" t="s">
        <v>425</v>
      </c>
      <c r="E34" s="73"/>
      <c r="F34" s="16"/>
      <c r="G34" s="139"/>
      <c r="H34" s="140"/>
      <c r="I34" s="17"/>
      <c r="J34" s="20"/>
      <c r="K34" s="98"/>
      <c r="L34" s="12">
        <f t="shared" si="1"/>
        <v>0</v>
      </c>
      <c r="M34" s="36"/>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c r="DH34" s="13"/>
      <c r="DI34" s="13"/>
      <c r="DJ34" s="13"/>
      <c r="DK34" s="13"/>
      <c r="DL34" s="13"/>
      <c r="DM34" s="13"/>
      <c r="DN34" s="13"/>
      <c r="DO34" s="13"/>
      <c r="DP34" s="13"/>
      <c r="DQ34" s="13"/>
      <c r="DR34" s="13"/>
      <c r="DS34" s="13"/>
      <c r="DT34" s="13"/>
      <c r="DU34" s="13"/>
      <c r="DV34" s="13"/>
      <c r="DW34" s="13"/>
      <c r="DX34" s="13"/>
      <c r="DY34" s="13"/>
      <c r="DZ34" s="13"/>
      <c r="EA34" s="13"/>
      <c r="EB34" s="13"/>
      <c r="EC34" s="13"/>
      <c r="ED34" s="13"/>
      <c r="EE34" s="13"/>
      <c r="EF34" s="13"/>
      <c r="EG34" s="13"/>
      <c r="EH34" s="13"/>
      <c r="EI34" s="13"/>
      <c r="EJ34" s="13"/>
      <c r="EK34" s="13"/>
      <c r="EL34" s="13"/>
      <c r="EM34" s="13"/>
      <c r="EN34" s="13"/>
      <c r="EO34" s="13"/>
      <c r="EP34" s="13"/>
      <c r="EQ34" s="13"/>
      <c r="ER34" s="13"/>
      <c r="ES34" s="13"/>
      <c r="ET34" s="13"/>
      <c r="EU34" s="13"/>
      <c r="EV34" s="13"/>
      <c r="EW34" s="13"/>
      <c r="EX34" s="13"/>
      <c r="EY34" s="13"/>
      <c r="EZ34" s="13"/>
      <c r="FA34" s="13"/>
      <c r="FB34" s="13"/>
      <c r="FC34" s="13"/>
      <c r="FD34" s="13"/>
      <c r="FE34" s="13"/>
      <c r="FF34" s="13"/>
      <c r="FG34" s="13"/>
      <c r="FH34" s="13"/>
      <c r="FI34" s="13"/>
      <c r="FJ34" s="13"/>
      <c r="FK34" s="13"/>
      <c r="FL34" s="13"/>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c r="IW34" s="13"/>
    </row>
    <row r="35" spans="1:257" s="14" customFormat="1" ht="17.25" customHeight="1">
      <c r="A35" s="33"/>
      <c r="B35" s="417"/>
      <c r="C35" s="443"/>
      <c r="D35" s="135" t="s">
        <v>61</v>
      </c>
      <c r="E35" s="73"/>
      <c r="F35" s="16"/>
      <c r="G35" s="375"/>
      <c r="H35" s="376"/>
      <c r="I35" s="17"/>
      <c r="J35" s="20"/>
      <c r="K35" s="98"/>
      <c r="L35" s="12">
        <f t="shared" si="1"/>
        <v>0</v>
      </c>
      <c r="M35" s="36"/>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c r="DJ35" s="13"/>
      <c r="DK35" s="13"/>
      <c r="DL35" s="13"/>
      <c r="DM35" s="13"/>
      <c r="DN35" s="13"/>
      <c r="DO35" s="13"/>
      <c r="DP35" s="13"/>
      <c r="DQ35" s="13"/>
      <c r="DR35" s="13"/>
      <c r="DS35" s="13"/>
      <c r="DT35" s="13"/>
      <c r="DU35" s="13"/>
      <c r="DV35" s="13"/>
      <c r="DW35" s="13"/>
      <c r="DX35" s="13"/>
      <c r="DY35" s="13"/>
      <c r="DZ35" s="13"/>
      <c r="EA35" s="13"/>
      <c r="EB35" s="13"/>
      <c r="EC35" s="13"/>
      <c r="ED35" s="13"/>
      <c r="EE35" s="13"/>
      <c r="EF35" s="13"/>
      <c r="EG35" s="13"/>
      <c r="EH35" s="13"/>
      <c r="EI35" s="13"/>
      <c r="EJ35" s="13"/>
      <c r="EK35" s="13"/>
      <c r="EL35" s="13"/>
      <c r="EM35" s="13"/>
      <c r="EN35" s="13"/>
      <c r="EO35" s="13"/>
      <c r="EP35" s="13"/>
      <c r="EQ35" s="13"/>
      <c r="ER35" s="13"/>
      <c r="ES35" s="13"/>
      <c r="ET35" s="13"/>
      <c r="EU35" s="13"/>
      <c r="EV35" s="13"/>
      <c r="EW35" s="13"/>
      <c r="EX35" s="13"/>
      <c r="EY35" s="13"/>
      <c r="EZ35" s="13"/>
      <c r="FA35" s="13"/>
      <c r="FB35" s="13"/>
      <c r="FC35" s="13"/>
      <c r="FD35" s="13"/>
      <c r="FE35" s="13"/>
      <c r="FF35" s="13"/>
      <c r="FG35" s="13"/>
      <c r="FH35" s="13"/>
      <c r="FI35" s="13"/>
      <c r="FJ35" s="13"/>
      <c r="FK35" s="13"/>
      <c r="FL35" s="13"/>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c r="IW35" s="13"/>
    </row>
    <row r="36" spans="1:257" s="14" customFormat="1" ht="17.25" customHeight="1">
      <c r="A36" s="33"/>
      <c r="B36" s="417"/>
      <c r="C36" s="443"/>
      <c r="D36" s="135" t="s">
        <v>138</v>
      </c>
      <c r="E36" s="73"/>
      <c r="F36" s="16"/>
      <c r="G36" s="375" t="s">
        <v>503</v>
      </c>
      <c r="H36" s="376"/>
      <c r="I36" s="17"/>
      <c r="J36" s="20"/>
      <c r="K36" s="98"/>
      <c r="L36" s="12">
        <f t="shared" si="1"/>
        <v>0</v>
      </c>
      <c r="M36" s="36"/>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c r="DP36" s="13"/>
      <c r="DQ36" s="13"/>
      <c r="DR36" s="13"/>
      <c r="DS36" s="13"/>
      <c r="DT36" s="13"/>
      <c r="DU36" s="13"/>
      <c r="DV36" s="13"/>
      <c r="DW36" s="13"/>
      <c r="DX36" s="13"/>
      <c r="DY36" s="13"/>
      <c r="DZ36" s="13"/>
      <c r="EA36" s="13"/>
      <c r="EB36" s="13"/>
      <c r="EC36" s="13"/>
      <c r="ED36" s="13"/>
      <c r="EE36" s="13"/>
      <c r="EF36" s="13"/>
      <c r="EG36" s="13"/>
      <c r="EH36" s="13"/>
      <c r="EI36" s="13"/>
      <c r="EJ36" s="13"/>
      <c r="EK36" s="13"/>
      <c r="EL36" s="13"/>
      <c r="EM36" s="13"/>
      <c r="EN36" s="13"/>
      <c r="EO36" s="13"/>
      <c r="EP36" s="13"/>
      <c r="EQ36" s="13"/>
      <c r="ER36" s="13"/>
      <c r="ES36" s="13"/>
      <c r="ET36" s="13"/>
      <c r="EU36" s="13"/>
      <c r="EV36" s="13"/>
      <c r="EW36" s="13"/>
      <c r="EX36" s="13"/>
      <c r="EY36" s="13"/>
      <c r="EZ36" s="13"/>
      <c r="FA36" s="13"/>
      <c r="FB36" s="13"/>
      <c r="FC36" s="13"/>
      <c r="FD36" s="13"/>
      <c r="FE36" s="13"/>
      <c r="FF36" s="13"/>
      <c r="FG36" s="13"/>
      <c r="FH36" s="13"/>
      <c r="FI36" s="13"/>
      <c r="FJ36" s="13"/>
      <c r="FK36" s="13"/>
      <c r="FL36" s="13"/>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c r="IW36" s="13"/>
    </row>
    <row r="37" spans="1:257" s="14" customFormat="1" ht="17.25" customHeight="1">
      <c r="A37" s="33"/>
      <c r="B37" s="417"/>
      <c r="C37" s="443"/>
      <c r="D37" s="141" t="s">
        <v>141</v>
      </c>
      <c r="E37" s="73"/>
      <c r="F37" s="16"/>
      <c r="G37" s="375"/>
      <c r="H37" s="376"/>
      <c r="I37" s="17"/>
      <c r="J37" s="20"/>
      <c r="K37" s="98"/>
      <c r="L37" s="12">
        <f t="shared" si="1"/>
        <v>0</v>
      </c>
      <c r="M37" s="36"/>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c r="DJ37" s="13"/>
      <c r="DK37" s="13"/>
      <c r="DL37" s="13"/>
      <c r="DM37" s="13"/>
      <c r="DN37" s="13"/>
      <c r="DO37" s="13"/>
      <c r="DP37" s="13"/>
      <c r="DQ37" s="13"/>
      <c r="DR37" s="13"/>
      <c r="DS37" s="13"/>
      <c r="DT37" s="13"/>
      <c r="DU37" s="13"/>
      <c r="DV37" s="13"/>
      <c r="DW37" s="13"/>
      <c r="DX37" s="13"/>
      <c r="DY37" s="13"/>
      <c r="DZ37" s="13"/>
      <c r="EA37" s="13"/>
      <c r="EB37" s="13"/>
      <c r="EC37" s="13"/>
      <c r="ED37" s="13"/>
      <c r="EE37" s="13"/>
      <c r="EF37" s="13"/>
      <c r="EG37" s="13"/>
      <c r="EH37" s="13"/>
      <c r="EI37" s="13"/>
      <c r="EJ37" s="13"/>
      <c r="EK37" s="13"/>
      <c r="EL37" s="13"/>
      <c r="EM37" s="13"/>
      <c r="EN37" s="13"/>
      <c r="EO37" s="13"/>
      <c r="EP37" s="13"/>
      <c r="EQ37" s="13"/>
      <c r="ER37" s="13"/>
      <c r="ES37" s="13"/>
      <c r="ET37" s="13"/>
      <c r="EU37" s="13"/>
      <c r="EV37" s="13"/>
      <c r="EW37" s="13"/>
      <c r="EX37" s="13"/>
      <c r="EY37" s="13"/>
      <c r="EZ37" s="13"/>
      <c r="FA37" s="13"/>
      <c r="FB37" s="13"/>
      <c r="FC37" s="13"/>
      <c r="FD37" s="13"/>
      <c r="FE37" s="13"/>
      <c r="FF37" s="13"/>
      <c r="FG37" s="13"/>
      <c r="FH37" s="13"/>
      <c r="FI37" s="13"/>
      <c r="FJ37" s="13"/>
      <c r="FK37" s="13"/>
      <c r="FL37" s="13"/>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c r="IW37" s="13"/>
    </row>
    <row r="38" spans="1:257" s="14" customFormat="1" ht="17.25" customHeight="1">
      <c r="A38" s="33"/>
      <c r="B38" s="417"/>
      <c r="C38" s="443"/>
      <c r="D38" s="135" t="s">
        <v>139</v>
      </c>
      <c r="E38" s="73"/>
      <c r="F38" s="16" t="s">
        <v>502</v>
      </c>
      <c r="G38" s="375"/>
      <c r="H38" s="376"/>
      <c r="I38" s="17"/>
      <c r="J38" s="20">
        <v>30</v>
      </c>
      <c r="K38" s="98" t="s">
        <v>243</v>
      </c>
      <c r="L38" s="12">
        <f t="shared" si="1"/>
        <v>0</v>
      </c>
      <c r="M38" s="36"/>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c r="IW38" s="13"/>
    </row>
    <row r="39" spans="1:257" s="14" customFormat="1" ht="17.25" customHeight="1">
      <c r="A39" s="33"/>
      <c r="B39" s="417"/>
      <c r="C39" s="444"/>
      <c r="D39" s="135"/>
      <c r="E39" s="73"/>
      <c r="F39" s="16"/>
      <c r="G39" s="375"/>
      <c r="H39" s="376"/>
      <c r="I39" s="17"/>
      <c r="J39" s="20"/>
      <c r="K39" s="98"/>
      <c r="L39" s="12">
        <f t="shared" si="1"/>
        <v>0</v>
      </c>
      <c r="M39" s="36"/>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c r="IW39" s="13"/>
    </row>
    <row r="40" spans="1:257" s="14" customFormat="1" ht="17.25" customHeight="1">
      <c r="A40" s="33"/>
      <c r="B40" s="417"/>
      <c r="C40" s="441" t="s">
        <v>140</v>
      </c>
      <c r="D40" s="135" t="s">
        <v>133</v>
      </c>
      <c r="E40" s="73"/>
      <c r="F40" s="16" t="s">
        <v>523</v>
      </c>
      <c r="G40" s="439" t="s">
        <v>498</v>
      </c>
      <c r="H40" s="440"/>
      <c r="I40" s="17"/>
      <c r="J40" s="20">
        <v>1</v>
      </c>
      <c r="K40" s="169" t="s">
        <v>500</v>
      </c>
      <c r="L40" s="12">
        <f t="shared" si="1"/>
        <v>0</v>
      </c>
      <c r="M40" s="36"/>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c r="CX40" s="13"/>
      <c r="CY40" s="13"/>
      <c r="CZ40" s="13"/>
      <c r="DA40" s="13"/>
      <c r="DB40" s="13"/>
      <c r="DC40" s="13"/>
      <c r="DD40" s="13"/>
      <c r="DE40" s="13"/>
      <c r="DF40" s="13"/>
      <c r="DG40" s="13"/>
      <c r="DH40" s="13"/>
      <c r="DI40" s="13"/>
      <c r="DJ40" s="13"/>
      <c r="DK40" s="13"/>
      <c r="DL40" s="13"/>
      <c r="DM40" s="13"/>
      <c r="DN40" s="13"/>
      <c r="DO40" s="13"/>
      <c r="DP40" s="13"/>
      <c r="DQ40" s="13"/>
      <c r="DR40" s="13"/>
      <c r="DS40" s="13"/>
      <c r="DT40" s="13"/>
      <c r="DU40" s="13"/>
      <c r="DV40" s="13"/>
      <c r="DW40" s="13"/>
      <c r="DX40" s="13"/>
      <c r="DY40" s="13"/>
      <c r="DZ40" s="13"/>
      <c r="EA40" s="13"/>
      <c r="EB40" s="13"/>
      <c r="EC40" s="13"/>
      <c r="ED40" s="13"/>
      <c r="EE40" s="13"/>
      <c r="EF40" s="13"/>
      <c r="EG40" s="13"/>
      <c r="EH40" s="13"/>
      <c r="EI40" s="13"/>
      <c r="EJ40" s="13"/>
      <c r="EK40" s="13"/>
      <c r="EL40" s="13"/>
      <c r="EM40" s="13"/>
      <c r="EN40" s="13"/>
      <c r="EO40" s="13"/>
      <c r="EP40" s="13"/>
      <c r="EQ40" s="13"/>
      <c r="ER40" s="13"/>
      <c r="ES40" s="13"/>
      <c r="ET40" s="13"/>
      <c r="EU40" s="13"/>
      <c r="EV40" s="13"/>
      <c r="EW40" s="13"/>
      <c r="EX40" s="13"/>
      <c r="EY40" s="13"/>
      <c r="EZ40" s="13"/>
      <c r="FA40" s="13"/>
      <c r="FB40" s="13"/>
      <c r="FC40" s="13"/>
      <c r="FD40" s="13"/>
      <c r="FE40" s="13"/>
      <c r="FF40" s="13"/>
      <c r="FG40" s="13"/>
      <c r="FH40" s="13"/>
      <c r="FI40" s="13"/>
      <c r="FJ40" s="13"/>
      <c r="FK40" s="13"/>
      <c r="FL40" s="13"/>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c r="IW40" s="13"/>
    </row>
    <row r="41" spans="1:257" s="14" customFormat="1" ht="22.5" customHeight="1">
      <c r="A41" s="33"/>
      <c r="B41" s="417"/>
      <c r="C41" s="442"/>
      <c r="D41" s="144" t="s">
        <v>444</v>
      </c>
      <c r="E41" s="168"/>
      <c r="F41" s="16" t="s">
        <v>507</v>
      </c>
      <c r="G41" s="439" t="s">
        <v>510</v>
      </c>
      <c r="H41" s="440"/>
      <c r="I41" s="17"/>
      <c r="J41" s="20">
        <v>6</v>
      </c>
      <c r="K41" s="169" t="s">
        <v>205</v>
      </c>
      <c r="L41" s="12">
        <f t="shared" ref="L41" si="2">IF(J41="",I41,ROUND(I41*J41,0))</f>
        <v>0</v>
      </c>
      <c r="M41" s="36"/>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13"/>
      <c r="DE41" s="13"/>
      <c r="DF41" s="13"/>
      <c r="DG41" s="13"/>
      <c r="DH41" s="13"/>
      <c r="DI41" s="13"/>
      <c r="DJ41" s="13"/>
      <c r="DK41" s="13"/>
      <c r="DL41" s="13"/>
      <c r="DM41" s="13"/>
      <c r="DN41" s="13"/>
      <c r="DO41" s="13"/>
      <c r="DP41" s="13"/>
      <c r="DQ41" s="13"/>
      <c r="DR41" s="13"/>
      <c r="DS41" s="13"/>
      <c r="DT41" s="13"/>
      <c r="DU41" s="13"/>
      <c r="DV41" s="13"/>
      <c r="DW41" s="13"/>
      <c r="DX41" s="13"/>
      <c r="DY41" s="13"/>
      <c r="DZ41" s="13"/>
      <c r="EA41" s="13"/>
      <c r="EB41" s="13"/>
      <c r="EC41" s="13"/>
      <c r="ED41" s="13"/>
      <c r="EE41" s="13"/>
      <c r="EF41" s="13"/>
      <c r="EG41" s="13"/>
      <c r="EH41" s="13"/>
      <c r="EI41" s="13"/>
      <c r="EJ41" s="13"/>
      <c r="EK41" s="13"/>
      <c r="EL41" s="13"/>
      <c r="EM41" s="13"/>
      <c r="EN41" s="13"/>
      <c r="EO41" s="13"/>
      <c r="EP41" s="13"/>
      <c r="EQ41" s="13"/>
      <c r="ER41" s="13"/>
      <c r="ES41" s="13"/>
      <c r="ET41" s="13"/>
      <c r="EU41" s="13"/>
      <c r="EV41" s="13"/>
      <c r="EW41" s="13"/>
      <c r="EX41" s="13"/>
      <c r="EY41" s="13"/>
      <c r="EZ41" s="13"/>
      <c r="FA41" s="13"/>
      <c r="FB41" s="13"/>
      <c r="FC41" s="13"/>
      <c r="FD41" s="13"/>
      <c r="FE41" s="13"/>
      <c r="FF41" s="13"/>
      <c r="FG41" s="13"/>
      <c r="FH41" s="13"/>
      <c r="FI41" s="13"/>
      <c r="FJ41" s="13"/>
      <c r="FK41" s="13"/>
      <c r="FL41" s="13"/>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c r="IW41" s="13"/>
    </row>
    <row r="42" spans="1:257" s="14" customFormat="1" ht="17.25" customHeight="1">
      <c r="A42" s="33"/>
      <c r="B42" s="417"/>
      <c r="C42" s="442"/>
      <c r="D42" s="141" t="s">
        <v>449</v>
      </c>
      <c r="E42" s="73"/>
      <c r="F42" s="16" t="s">
        <v>509</v>
      </c>
      <c r="G42" s="439" t="s">
        <v>516</v>
      </c>
      <c r="H42" s="440"/>
      <c r="I42" s="17"/>
      <c r="J42" s="20">
        <v>1</v>
      </c>
      <c r="K42" s="169" t="s">
        <v>500</v>
      </c>
      <c r="L42" s="12">
        <f t="shared" si="1"/>
        <v>0</v>
      </c>
      <c r="M42" s="36"/>
      <c r="N42" s="175"/>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13"/>
      <c r="DF42" s="13"/>
      <c r="DG42" s="13"/>
      <c r="DH42" s="13"/>
      <c r="DI42" s="13"/>
      <c r="DJ42" s="13"/>
      <c r="DK42" s="13"/>
      <c r="DL42" s="13"/>
      <c r="DM42" s="13"/>
      <c r="DN42" s="13"/>
      <c r="DO42" s="13"/>
      <c r="DP42" s="13"/>
      <c r="DQ42" s="13"/>
      <c r="DR42" s="13"/>
      <c r="DS42" s="13"/>
      <c r="DT42" s="13"/>
      <c r="DU42" s="13"/>
      <c r="DV42" s="13"/>
      <c r="DW42" s="13"/>
      <c r="DX42" s="13"/>
      <c r="DY42" s="13"/>
      <c r="DZ42" s="13"/>
      <c r="EA42" s="13"/>
      <c r="EB42" s="13"/>
      <c r="EC42" s="13"/>
      <c r="ED42" s="13"/>
      <c r="EE42" s="13"/>
      <c r="EF42" s="13"/>
      <c r="EG42" s="13"/>
      <c r="EH42" s="13"/>
      <c r="EI42" s="13"/>
      <c r="EJ42" s="13"/>
      <c r="EK42" s="13"/>
      <c r="EL42" s="13"/>
      <c r="EM42" s="13"/>
      <c r="EN42" s="13"/>
      <c r="EO42" s="13"/>
      <c r="EP42" s="13"/>
      <c r="EQ42" s="13"/>
      <c r="ER42" s="13"/>
      <c r="ES42" s="13"/>
      <c r="ET42" s="13"/>
      <c r="EU42" s="13"/>
      <c r="EV42" s="13"/>
      <c r="EW42" s="13"/>
      <c r="EX42" s="13"/>
      <c r="EY42" s="13"/>
      <c r="EZ42" s="13"/>
      <c r="FA42" s="13"/>
      <c r="FB42" s="13"/>
      <c r="FC42" s="13"/>
      <c r="FD42" s="13"/>
      <c r="FE42" s="13"/>
      <c r="FF42" s="13"/>
      <c r="FG42" s="13"/>
      <c r="FH42" s="13"/>
      <c r="FI42" s="13"/>
      <c r="FJ42" s="13"/>
      <c r="FK42" s="13"/>
      <c r="FL42" s="13"/>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c r="IW42" s="13"/>
    </row>
    <row r="43" spans="1:257" s="14" customFormat="1" ht="17.25" customHeight="1">
      <c r="A43" s="33"/>
      <c r="B43" s="417"/>
      <c r="C43" s="442"/>
      <c r="D43" s="171" t="s">
        <v>450</v>
      </c>
      <c r="E43" s="73"/>
      <c r="F43" s="16" t="s">
        <v>511</v>
      </c>
      <c r="G43" s="139"/>
      <c r="H43" s="140"/>
      <c r="I43" s="17"/>
      <c r="J43" s="20"/>
      <c r="K43" s="98"/>
      <c r="L43" s="12">
        <f t="shared" si="1"/>
        <v>0</v>
      </c>
      <c r="M43" s="36"/>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c r="CY43" s="13"/>
      <c r="CZ43" s="13"/>
      <c r="DA43" s="13"/>
      <c r="DB43" s="13"/>
      <c r="DC43" s="13"/>
      <c r="DD43" s="13"/>
      <c r="DE43" s="13"/>
      <c r="DF43" s="13"/>
      <c r="DG43" s="13"/>
      <c r="DH43" s="13"/>
      <c r="DI43" s="13"/>
      <c r="DJ43" s="13"/>
      <c r="DK43" s="13"/>
      <c r="DL43" s="13"/>
      <c r="DM43" s="13"/>
      <c r="DN43" s="13"/>
      <c r="DO43" s="13"/>
      <c r="DP43" s="13"/>
      <c r="DQ43" s="13"/>
      <c r="DR43" s="13"/>
      <c r="DS43" s="13"/>
      <c r="DT43" s="13"/>
      <c r="DU43" s="13"/>
      <c r="DV43" s="13"/>
      <c r="DW43" s="13"/>
      <c r="DX43" s="13"/>
      <c r="DY43" s="13"/>
      <c r="DZ43" s="13"/>
      <c r="EA43" s="13"/>
      <c r="EB43" s="13"/>
      <c r="EC43" s="13"/>
      <c r="ED43" s="13"/>
      <c r="EE43" s="13"/>
      <c r="EF43" s="13"/>
      <c r="EG43" s="13"/>
      <c r="EH43" s="13"/>
      <c r="EI43" s="13"/>
      <c r="EJ43" s="13"/>
      <c r="EK43" s="13"/>
      <c r="EL43" s="13"/>
      <c r="EM43" s="13"/>
      <c r="EN43" s="13"/>
      <c r="EO43" s="13"/>
      <c r="EP43" s="13"/>
      <c r="EQ43" s="13"/>
      <c r="ER43" s="13"/>
      <c r="ES43" s="13"/>
      <c r="ET43" s="13"/>
      <c r="EU43" s="13"/>
      <c r="EV43" s="13"/>
      <c r="EW43" s="13"/>
      <c r="EX43" s="13"/>
      <c r="EY43" s="13"/>
      <c r="EZ43" s="13"/>
      <c r="FA43" s="13"/>
      <c r="FB43" s="13"/>
      <c r="FC43" s="13"/>
      <c r="FD43" s="13"/>
      <c r="FE43" s="13"/>
      <c r="FF43" s="13"/>
      <c r="FG43" s="13"/>
      <c r="FH43" s="13"/>
      <c r="FI43" s="13"/>
      <c r="FJ43" s="13"/>
      <c r="FK43" s="13"/>
      <c r="FL43" s="13"/>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c r="IW43" s="13"/>
    </row>
    <row r="44" spans="1:257" s="14" customFormat="1" ht="17.25" customHeight="1">
      <c r="A44" s="33"/>
      <c r="B44" s="417"/>
      <c r="C44" s="443"/>
      <c r="D44" s="135" t="s">
        <v>134</v>
      </c>
      <c r="E44" s="73"/>
      <c r="F44" s="16" t="s">
        <v>513</v>
      </c>
      <c r="G44" s="375"/>
      <c r="H44" s="376"/>
      <c r="I44" s="17"/>
      <c r="J44" s="20">
        <v>2</v>
      </c>
      <c r="K44" s="98" t="s">
        <v>472</v>
      </c>
      <c r="L44" s="12">
        <f t="shared" si="1"/>
        <v>0</v>
      </c>
      <c r="M44" s="36"/>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c r="CY44" s="13"/>
      <c r="CZ44" s="13"/>
      <c r="DA44" s="13"/>
      <c r="DB44" s="13"/>
      <c r="DC44" s="13"/>
      <c r="DD44" s="13"/>
      <c r="DE44" s="13"/>
      <c r="DF44" s="13"/>
      <c r="DG44" s="13"/>
      <c r="DH44" s="13"/>
      <c r="DI44" s="13"/>
      <c r="DJ44" s="13"/>
      <c r="DK44" s="13"/>
      <c r="DL44" s="13"/>
      <c r="DM44" s="13"/>
      <c r="DN44" s="13"/>
      <c r="DO44" s="13"/>
      <c r="DP44" s="13"/>
      <c r="DQ44" s="13"/>
      <c r="DR44" s="13"/>
      <c r="DS44" s="13"/>
      <c r="DT44" s="13"/>
      <c r="DU44" s="13"/>
      <c r="DV44" s="13"/>
      <c r="DW44" s="13"/>
      <c r="DX44" s="13"/>
      <c r="DY44" s="13"/>
      <c r="DZ44" s="13"/>
      <c r="EA44" s="13"/>
      <c r="EB44" s="13"/>
      <c r="EC44" s="13"/>
      <c r="ED44" s="13"/>
      <c r="EE44" s="13"/>
      <c r="EF44" s="13"/>
      <c r="EG44" s="13"/>
      <c r="EH44" s="13"/>
      <c r="EI44" s="13"/>
      <c r="EJ44" s="13"/>
      <c r="EK44" s="13"/>
      <c r="EL44" s="13"/>
      <c r="EM44" s="13"/>
      <c r="EN44" s="13"/>
      <c r="EO44" s="13"/>
      <c r="EP44" s="13"/>
      <c r="EQ44" s="13"/>
      <c r="ER44" s="13"/>
      <c r="ES44" s="13"/>
      <c r="ET44" s="13"/>
      <c r="EU44" s="13"/>
      <c r="EV44" s="13"/>
      <c r="EW44" s="13"/>
      <c r="EX44" s="13"/>
      <c r="EY44" s="13"/>
      <c r="EZ44" s="13"/>
      <c r="FA44" s="13"/>
      <c r="FB44" s="13"/>
      <c r="FC44" s="13"/>
      <c r="FD44" s="13"/>
      <c r="FE44" s="13"/>
      <c r="FF44" s="13"/>
      <c r="FG44" s="13"/>
      <c r="FH44" s="13"/>
      <c r="FI44" s="13"/>
      <c r="FJ44" s="13"/>
      <c r="FK44" s="13"/>
      <c r="FL44" s="13"/>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c r="IW44" s="13"/>
    </row>
    <row r="45" spans="1:257" s="14" customFormat="1" ht="17.25" customHeight="1">
      <c r="A45" s="33"/>
      <c r="B45" s="417"/>
      <c r="C45" s="443"/>
      <c r="D45" s="135" t="s">
        <v>135</v>
      </c>
      <c r="E45" s="73"/>
      <c r="F45" s="16"/>
      <c r="G45" s="375"/>
      <c r="H45" s="376"/>
      <c r="I45" s="17"/>
      <c r="J45" s="20"/>
      <c r="K45" s="98"/>
      <c r="L45" s="12">
        <f t="shared" si="1"/>
        <v>0</v>
      </c>
      <c r="M45" s="36"/>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c r="CY45" s="13"/>
      <c r="CZ45" s="13"/>
      <c r="DA45" s="13"/>
      <c r="DB45" s="13"/>
      <c r="DC45" s="13"/>
      <c r="DD45" s="13"/>
      <c r="DE45" s="13"/>
      <c r="DF45" s="13"/>
      <c r="DG45" s="13"/>
      <c r="DH45" s="13"/>
      <c r="DI45" s="13"/>
      <c r="DJ45" s="13"/>
      <c r="DK45" s="13"/>
      <c r="DL45" s="13"/>
      <c r="DM45" s="13"/>
      <c r="DN45" s="13"/>
      <c r="DO45" s="13"/>
      <c r="DP45" s="13"/>
      <c r="DQ45" s="13"/>
      <c r="DR45" s="13"/>
      <c r="DS45" s="13"/>
      <c r="DT45" s="13"/>
      <c r="DU45" s="13"/>
      <c r="DV45" s="13"/>
      <c r="DW45" s="13"/>
      <c r="DX45" s="13"/>
      <c r="DY45" s="13"/>
      <c r="DZ45" s="13"/>
      <c r="EA45" s="13"/>
      <c r="EB45" s="13"/>
      <c r="EC45" s="13"/>
      <c r="ED45" s="13"/>
      <c r="EE45" s="13"/>
      <c r="EF45" s="13"/>
      <c r="EG45" s="13"/>
      <c r="EH45" s="13"/>
      <c r="EI45" s="13"/>
      <c r="EJ45" s="13"/>
      <c r="EK45" s="13"/>
      <c r="EL45" s="13"/>
      <c r="EM45" s="13"/>
      <c r="EN45" s="13"/>
      <c r="EO45" s="13"/>
      <c r="EP45" s="13"/>
      <c r="EQ45" s="13"/>
      <c r="ER45" s="13"/>
      <c r="ES45" s="13"/>
      <c r="ET45" s="13"/>
      <c r="EU45" s="13"/>
      <c r="EV45" s="13"/>
      <c r="EW45" s="13"/>
      <c r="EX45" s="13"/>
      <c r="EY45" s="13"/>
      <c r="EZ45" s="13"/>
      <c r="FA45" s="13"/>
      <c r="FB45" s="13"/>
      <c r="FC45" s="13"/>
      <c r="FD45" s="13"/>
      <c r="FE45" s="13"/>
      <c r="FF45" s="13"/>
      <c r="FG45" s="13"/>
      <c r="FH45" s="13"/>
      <c r="FI45" s="13"/>
      <c r="FJ45" s="13"/>
      <c r="FK45" s="13"/>
      <c r="FL45" s="13"/>
      <c r="FM45" s="13"/>
      <c r="FN45" s="13"/>
      <c r="FO45" s="13"/>
      <c r="FP45" s="13"/>
      <c r="FQ45" s="13"/>
      <c r="FR45" s="13"/>
      <c r="FS45" s="13"/>
      <c r="FT45" s="13"/>
      <c r="FU45" s="13"/>
      <c r="FV45" s="13"/>
      <c r="FW45" s="13"/>
      <c r="FX45" s="13"/>
      <c r="FY45" s="13"/>
      <c r="FZ45" s="13"/>
      <c r="GA45" s="13"/>
      <c r="GB45" s="13"/>
      <c r="GC45" s="13"/>
      <c r="GD45" s="13"/>
      <c r="GE45" s="13"/>
      <c r="GF45" s="13"/>
      <c r="GG45" s="13"/>
      <c r="GH45" s="13"/>
      <c r="GI45" s="13"/>
      <c r="GJ45" s="13"/>
      <c r="GK45" s="13"/>
      <c r="GL45" s="13"/>
      <c r="GM45" s="13"/>
      <c r="GN45" s="13"/>
      <c r="GO45" s="13"/>
      <c r="GP45" s="13"/>
      <c r="GQ45" s="13"/>
      <c r="GR45" s="13"/>
      <c r="GS45" s="13"/>
      <c r="GT45" s="13"/>
      <c r="GU45" s="13"/>
      <c r="GV45" s="13"/>
      <c r="GW45" s="13"/>
      <c r="GX45" s="13"/>
      <c r="GY45" s="13"/>
      <c r="GZ45" s="13"/>
      <c r="HA45" s="13"/>
      <c r="HB45" s="13"/>
      <c r="HC45" s="13"/>
      <c r="HD45" s="13"/>
      <c r="HE45" s="13"/>
      <c r="HF45" s="13"/>
      <c r="HG45" s="13"/>
      <c r="HH45" s="13"/>
      <c r="HI45" s="13"/>
      <c r="HJ45" s="13"/>
      <c r="HK45" s="13"/>
      <c r="HL45" s="13"/>
      <c r="HM45" s="13"/>
      <c r="HN45" s="13"/>
      <c r="HO45" s="13"/>
      <c r="HP45" s="13"/>
      <c r="HQ45" s="13"/>
      <c r="HR45" s="13"/>
      <c r="HS45" s="13"/>
      <c r="HT45" s="13"/>
      <c r="HU45" s="13"/>
      <c r="HV45" s="13"/>
      <c r="HW45" s="13"/>
      <c r="HX45" s="13"/>
      <c r="HY45" s="13"/>
      <c r="HZ45" s="13"/>
      <c r="IA45" s="13"/>
      <c r="IB45" s="13"/>
      <c r="IC45" s="13"/>
      <c r="ID45" s="13"/>
      <c r="IE45" s="13"/>
      <c r="IF45" s="13"/>
      <c r="IG45" s="13"/>
      <c r="IH45" s="13"/>
      <c r="II45" s="13"/>
      <c r="IJ45" s="13"/>
      <c r="IK45" s="13"/>
      <c r="IL45" s="13"/>
      <c r="IM45" s="13"/>
      <c r="IN45" s="13"/>
      <c r="IO45" s="13"/>
      <c r="IP45" s="13"/>
      <c r="IQ45" s="13"/>
      <c r="IR45" s="13"/>
      <c r="IS45" s="13"/>
      <c r="IT45" s="13"/>
      <c r="IU45" s="13"/>
      <c r="IV45" s="13"/>
      <c r="IW45" s="13"/>
    </row>
    <row r="46" spans="1:257" s="14" customFormat="1" ht="17.25" customHeight="1">
      <c r="A46" s="33"/>
      <c r="B46" s="417"/>
      <c r="C46" s="443"/>
      <c r="D46" s="135" t="s">
        <v>136</v>
      </c>
      <c r="E46" s="73"/>
      <c r="F46" s="16"/>
      <c r="G46" s="375"/>
      <c r="H46" s="376"/>
      <c r="I46" s="17"/>
      <c r="J46" s="20"/>
      <c r="K46" s="98"/>
      <c r="L46" s="12">
        <f t="shared" si="1"/>
        <v>0</v>
      </c>
      <c r="M46" s="36"/>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c r="DK46" s="13"/>
      <c r="DL46" s="13"/>
      <c r="DM46" s="13"/>
      <c r="DN46" s="13"/>
      <c r="DO46" s="13"/>
      <c r="DP46" s="13"/>
      <c r="DQ46" s="13"/>
      <c r="DR46" s="13"/>
      <c r="DS46" s="13"/>
      <c r="DT46" s="13"/>
      <c r="DU46" s="13"/>
      <c r="DV46" s="13"/>
      <c r="DW46" s="13"/>
      <c r="DX46" s="13"/>
      <c r="DY46" s="13"/>
      <c r="DZ46" s="13"/>
      <c r="EA46" s="13"/>
      <c r="EB46" s="13"/>
      <c r="EC46" s="13"/>
      <c r="ED46" s="13"/>
      <c r="EE46" s="13"/>
      <c r="EF46" s="13"/>
      <c r="EG46" s="13"/>
      <c r="EH46" s="13"/>
      <c r="EI46" s="13"/>
      <c r="EJ46" s="13"/>
      <c r="EK46" s="13"/>
      <c r="EL46" s="13"/>
      <c r="EM46" s="13"/>
      <c r="EN46" s="13"/>
      <c r="EO46" s="13"/>
      <c r="EP46" s="13"/>
      <c r="EQ46" s="13"/>
      <c r="ER46" s="13"/>
      <c r="ES46" s="13"/>
      <c r="ET46" s="13"/>
      <c r="EU46" s="13"/>
      <c r="EV46" s="13"/>
      <c r="EW46" s="13"/>
      <c r="EX46" s="13"/>
      <c r="EY46" s="13"/>
      <c r="EZ46" s="13"/>
      <c r="FA46" s="13"/>
      <c r="FB46" s="13"/>
      <c r="FC46" s="13"/>
      <c r="FD46" s="13"/>
      <c r="FE46" s="13"/>
      <c r="FF46" s="13"/>
      <c r="FG46" s="13"/>
      <c r="FH46" s="13"/>
      <c r="FI46" s="13"/>
      <c r="FJ46" s="13"/>
      <c r="FK46" s="13"/>
      <c r="FL46" s="13"/>
      <c r="FM46" s="13"/>
      <c r="FN46" s="13"/>
      <c r="FO46" s="13"/>
      <c r="FP46" s="13"/>
      <c r="FQ46" s="13"/>
      <c r="FR46" s="13"/>
      <c r="FS46" s="13"/>
      <c r="FT46" s="13"/>
      <c r="FU46" s="13"/>
      <c r="FV46" s="13"/>
      <c r="FW46" s="13"/>
      <c r="FX46" s="13"/>
      <c r="FY46" s="13"/>
      <c r="FZ46" s="13"/>
      <c r="GA46" s="13"/>
      <c r="GB46" s="13"/>
      <c r="GC46" s="13"/>
      <c r="GD46" s="13"/>
      <c r="GE46" s="13"/>
      <c r="GF46" s="13"/>
      <c r="GG46" s="13"/>
      <c r="GH46" s="13"/>
      <c r="GI46" s="13"/>
      <c r="GJ46" s="13"/>
      <c r="GK46" s="13"/>
      <c r="GL46" s="13"/>
      <c r="GM46" s="13"/>
      <c r="GN46" s="13"/>
      <c r="GO46" s="13"/>
      <c r="GP46" s="13"/>
      <c r="GQ46" s="13"/>
      <c r="GR46" s="13"/>
      <c r="GS46" s="13"/>
      <c r="GT46" s="13"/>
      <c r="GU46" s="13"/>
      <c r="GV46" s="13"/>
      <c r="GW46" s="13"/>
      <c r="GX46" s="13"/>
      <c r="GY46" s="13"/>
      <c r="GZ46" s="13"/>
      <c r="HA46" s="13"/>
      <c r="HB46" s="13"/>
      <c r="HC46" s="13"/>
      <c r="HD46" s="13"/>
      <c r="HE46" s="13"/>
      <c r="HF46" s="13"/>
      <c r="HG46" s="13"/>
      <c r="HH46" s="13"/>
      <c r="HI46" s="13"/>
      <c r="HJ46" s="13"/>
      <c r="HK46" s="13"/>
      <c r="HL46" s="13"/>
      <c r="HM46" s="13"/>
      <c r="HN46" s="13"/>
      <c r="HO46" s="13"/>
      <c r="HP46" s="13"/>
      <c r="HQ46" s="13"/>
      <c r="HR46" s="13"/>
      <c r="HS46" s="13"/>
      <c r="HT46" s="13"/>
      <c r="HU46" s="13"/>
      <c r="HV46" s="13"/>
      <c r="HW46" s="13"/>
      <c r="HX46" s="13"/>
      <c r="HY46" s="13"/>
      <c r="HZ46" s="13"/>
      <c r="IA46" s="13"/>
      <c r="IB46" s="13"/>
      <c r="IC46" s="13"/>
      <c r="ID46" s="13"/>
      <c r="IE46" s="13"/>
      <c r="IF46" s="13"/>
      <c r="IG46" s="13"/>
      <c r="IH46" s="13"/>
      <c r="II46" s="13"/>
      <c r="IJ46" s="13"/>
      <c r="IK46" s="13"/>
      <c r="IL46" s="13"/>
      <c r="IM46" s="13"/>
      <c r="IN46" s="13"/>
      <c r="IO46" s="13"/>
      <c r="IP46" s="13"/>
      <c r="IQ46" s="13"/>
      <c r="IR46" s="13"/>
      <c r="IS46" s="13"/>
      <c r="IT46" s="13"/>
      <c r="IU46" s="13"/>
      <c r="IV46" s="13"/>
      <c r="IW46" s="13"/>
    </row>
    <row r="47" spans="1:257" s="14" customFormat="1" ht="17.25" customHeight="1">
      <c r="A47" s="33"/>
      <c r="B47" s="417"/>
      <c r="C47" s="443"/>
      <c r="D47" s="74" t="s">
        <v>137</v>
      </c>
      <c r="E47" s="73"/>
      <c r="F47" s="16"/>
      <c r="G47" s="375"/>
      <c r="H47" s="376"/>
      <c r="I47" s="17"/>
      <c r="J47" s="20"/>
      <c r="K47" s="98"/>
      <c r="L47" s="12">
        <f t="shared" si="1"/>
        <v>0</v>
      </c>
      <c r="M47" s="36"/>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13"/>
      <c r="CS47" s="13"/>
      <c r="CT47" s="13"/>
      <c r="CU47" s="13"/>
      <c r="CV47" s="13"/>
      <c r="CW47" s="13"/>
      <c r="CX47" s="13"/>
      <c r="CY47" s="13"/>
      <c r="CZ47" s="13"/>
      <c r="DA47" s="13"/>
      <c r="DB47" s="13"/>
      <c r="DC47" s="13"/>
      <c r="DD47" s="13"/>
      <c r="DE47" s="13"/>
      <c r="DF47" s="13"/>
      <c r="DG47" s="13"/>
      <c r="DH47" s="13"/>
      <c r="DI47" s="13"/>
      <c r="DJ47" s="13"/>
      <c r="DK47" s="13"/>
      <c r="DL47" s="13"/>
      <c r="DM47" s="13"/>
      <c r="DN47" s="13"/>
      <c r="DO47" s="13"/>
      <c r="DP47" s="13"/>
      <c r="DQ47" s="13"/>
      <c r="DR47" s="13"/>
      <c r="DS47" s="13"/>
      <c r="DT47" s="13"/>
      <c r="DU47" s="13"/>
      <c r="DV47" s="13"/>
      <c r="DW47" s="13"/>
      <c r="DX47" s="13"/>
      <c r="DY47" s="13"/>
      <c r="DZ47" s="13"/>
      <c r="EA47" s="13"/>
      <c r="EB47" s="13"/>
      <c r="EC47" s="13"/>
      <c r="ED47" s="13"/>
      <c r="EE47" s="13"/>
      <c r="EF47" s="13"/>
      <c r="EG47" s="13"/>
      <c r="EH47" s="13"/>
      <c r="EI47" s="13"/>
      <c r="EJ47" s="13"/>
      <c r="EK47" s="13"/>
      <c r="EL47" s="13"/>
      <c r="EM47" s="13"/>
      <c r="EN47" s="13"/>
      <c r="EO47" s="13"/>
      <c r="EP47" s="13"/>
      <c r="EQ47" s="13"/>
      <c r="ER47" s="13"/>
      <c r="ES47" s="13"/>
      <c r="ET47" s="13"/>
      <c r="EU47" s="13"/>
      <c r="EV47" s="13"/>
      <c r="EW47" s="13"/>
      <c r="EX47" s="13"/>
      <c r="EY47" s="13"/>
      <c r="EZ47" s="13"/>
      <c r="FA47" s="13"/>
      <c r="FB47" s="13"/>
      <c r="FC47" s="13"/>
      <c r="FD47" s="13"/>
      <c r="FE47" s="13"/>
      <c r="FF47" s="13"/>
      <c r="FG47" s="13"/>
      <c r="FH47" s="13"/>
      <c r="FI47" s="13"/>
      <c r="FJ47" s="13"/>
      <c r="FK47" s="13"/>
      <c r="FL47" s="13"/>
      <c r="FM47" s="13"/>
      <c r="FN47" s="13"/>
      <c r="FO47" s="13"/>
      <c r="FP47" s="13"/>
      <c r="FQ47" s="13"/>
      <c r="FR47" s="13"/>
      <c r="FS47" s="13"/>
      <c r="FT47" s="13"/>
      <c r="FU47" s="13"/>
      <c r="FV47" s="13"/>
      <c r="FW47" s="13"/>
      <c r="FX47" s="13"/>
      <c r="FY47" s="13"/>
      <c r="FZ47" s="13"/>
      <c r="GA47" s="13"/>
      <c r="GB47" s="13"/>
      <c r="GC47" s="13"/>
      <c r="GD47" s="13"/>
      <c r="GE47" s="13"/>
      <c r="GF47" s="13"/>
      <c r="GG47" s="13"/>
      <c r="GH47" s="13"/>
      <c r="GI47" s="13"/>
      <c r="GJ47" s="13"/>
      <c r="GK47" s="13"/>
      <c r="GL47" s="13"/>
      <c r="GM47" s="13"/>
      <c r="GN47" s="13"/>
      <c r="GO47" s="13"/>
      <c r="GP47" s="13"/>
      <c r="GQ47" s="13"/>
      <c r="GR47" s="13"/>
      <c r="GS47" s="13"/>
      <c r="GT47" s="13"/>
      <c r="GU47" s="13"/>
      <c r="GV47" s="13"/>
      <c r="GW47" s="13"/>
      <c r="GX47" s="13"/>
      <c r="GY47" s="13"/>
      <c r="GZ47" s="13"/>
      <c r="HA47" s="13"/>
      <c r="HB47" s="13"/>
      <c r="HC47" s="13"/>
      <c r="HD47" s="13"/>
      <c r="HE47" s="13"/>
      <c r="HF47" s="13"/>
      <c r="HG47" s="13"/>
      <c r="HH47" s="13"/>
      <c r="HI47" s="13"/>
      <c r="HJ47" s="13"/>
      <c r="HK47" s="13"/>
      <c r="HL47" s="13"/>
      <c r="HM47" s="13"/>
      <c r="HN47" s="13"/>
      <c r="HO47" s="13"/>
      <c r="HP47" s="13"/>
      <c r="HQ47" s="13"/>
      <c r="HR47" s="13"/>
      <c r="HS47" s="13"/>
      <c r="HT47" s="13"/>
      <c r="HU47" s="13"/>
      <c r="HV47" s="13"/>
      <c r="HW47" s="13"/>
      <c r="HX47" s="13"/>
      <c r="HY47" s="13"/>
      <c r="HZ47" s="13"/>
      <c r="IA47" s="13"/>
      <c r="IB47" s="13"/>
      <c r="IC47" s="13"/>
      <c r="ID47" s="13"/>
      <c r="IE47" s="13"/>
      <c r="IF47" s="13"/>
      <c r="IG47" s="13"/>
      <c r="IH47" s="13"/>
      <c r="II47" s="13"/>
      <c r="IJ47" s="13"/>
      <c r="IK47" s="13"/>
      <c r="IL47" s="13"/>
      <c r="IM47" s="13"/>
      <c r="IN47" s="13"/>
      <c r="IO47" s="13"/>
      <c r="IP47" s="13"/>
      <c r="IQ47" s="13"/>
      <c r="IR47" s="13"/>
      <c r="IS47" s="13"/>
      <c r="IT47" s="13"/>
      <c r="IU47" s="13"/>
      <c r="IV47" s="13"/>
      <c r="IW47" s="13"/>
    </row>
    <row r="48" spans="1:257" s="14" customFormat="1" ht="17.25" customHeight="1">
      <c r="A48" s="33"/>
      <c r="B48" s="417"/>
      <c r="C48" s="443"/>
      <c r="D48" s="141" t="s">
        <v>442</v>
      </c>
      <c r="E48" s="73"/>
      <c r="F48" s="16" t="s">
        <v>518</v>
      </c>
      <c r="G48" s="439" t="s">
        <v>515</v>
      </c>
      <c r="H48" s="440"/>
      <c r="I48" s="17"/>
      <c r="J48" s="20">
        <v>1</v>
      </c>
      <c r="K48" s="98" t="s">
        <v>519</v>
      </c>
      <c r="L48" s="12">
        <f t="shared" ref="L48:L49" si="3">IF(J48="",I48,ROUND(I48*J48,0))</f>
        <v>0</v>
      </c>
      <c r="M48" s="36"/>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CJ48" s="13"/>
      <c r="CK48" s="13"/>
      <c r="CL48" s="13"/>
      <c r="CM48" s="13"/>
      <c r="CN48" s="13"/>
      <c r="CO48" s="13"/>
      <c r="CP48" s="13"/>
      <c r="CQ48" s="13"/>
      <c r="CR48" s="13"/>
      <c r="CS48" s="13"/>
      <c r="CT48" s="13"/>
      <c r="CU48" s="13"/>
      <c r="CV48" s="13"/>
      <c r="CW48" s="13"/>
      <c r="CX48" s="13"/>
      <c r="CY48" s="13"/>
      <c r="CZ48" s="13"/>
      <c r="DA48" s="13"/>
      <c r="DB48" s="13"/>
      <c r="DC48" s="13"/>
      <c r="DD48" s="13"/>
      <c r="DE48" s="13"/>
      <c r="DF48" s="13"/>
      <c r="DG48" s="13"/>
      <c r="DH48" s="13"/>
      <c r="DI48" s="13"/>
      <c r="DJ48" s="13"/>
      <c r="DK48" s="13"/>
      <c r="DL48" s="13"/>
      <c r="DM48" s="13"/>
      <c r="DN48" s="13"/>
      <c r="DO48" s="13"/>
      <c r="DP48" s="13"/>
      <c r="DQ48" s="13"/>
      <c r="DR48" s="13"/>
      <c r="DS48" s="13"/>
      <c r="DT48" s="13"/>
      <c r="DU48" s="13"/>
      <c r="DV48" s="13"/>
      <c r="DW48" s="13"/>
      <c r="DX48" s="13"/>
      <c r="DY48" s="13"/>
      <c r="DZ48" s="13"/>
      <c r="EA48" s="13"/>
      <c r="EB48" s="13"/>
      <c r="EC48" s="13"/>
      <c r="ED48" s="13"/>
      <c r="EE48" s="13"/>
      <c r="EF48" s="13"/>
      <c r="EG48" s="13"/>
      <c r="EH48" s="13"/>
      <c r="EI48" s="13"/>
      <c r="EJ48" s="13"/>
      <c r="EK48" s="13"/>
      <c r="EL48" s="13"/>
      <c r="EM48" s="13"/>
      <c r="EN48" s="13"/>
      <c r="EO48" s="13"/>
      <c r="EP48" s="13"/>
      <c r="EQ48" s="13"/>
      <c r="ER48" s="13"/>
      <c r="ES48" s="13"/>
      <c r="ET48" s="13"/>
      <c r="EU48" s="13"/>
      <c r="EV48" s="13"/>
      <c r="EW48" s="13"/>
      <c r="EX48" s="13"/>
      <c r="EY48" s="13"/>
      <c r="EZ48" s="13"/>
      <c r="FA48" s="13"/>
      <c r="FB48" s="13"/>
      <c r="FC48" s="13"/>
      <c r="FD48" s="13"/>
      <c r="FE48" s="13"/>
      <c r="FF48" s="13"/>
      <c r="FG48" s="13"/>
      <c r="FH48" s="13"/>
      <c r="FI48" s="13"/>
      <c r="FJ48" s="13"/>
      <c r="FK48" s="13"/>
      <c r="FL48" s="13"/>
      <c r="FM48" s="13"/>
      <c r="FN48" s="13"/>
      <c r="FO48" s="13"/>
      <c r="FP48" s="13"/>
      <c r="FQ48" s="13"/>
      <c r="FR48" s="13"/>
      <c r="FS48" s="13"/>
      <c r="FT48" s="13"/>
      <c r="FU48" s="13"/>
      <c r="FV48" s="13"/>
      <c r="FW48" s="13"/>
      <c r="FX48" s="13"/>
      <c r="FY48" s="13"/>
      <c r="FZ48" s="13"/>
      <c r="GA48" s="13"/>
      <c r="GB48" s="13"/>
      <c r="GC48" s="13"/>
      <c r="GD48" s="13"/>
      <c r="GE48" s="13"/>
      <c r="GF48" s="13"/>
      <c r="GG48" s="13"/>
      <c r="GH48" s="13"/>
      <c r="GI48" s="13"/>
      <c r="GJ48" s="13"/>
      <c r="GK48" s="13"/>
      <c r="GL48" s="13"/>
      <c r="GM48" s="13"/>
      <c r="GN48" s="13"/>
      <c r="GO48" s="13"/>
      <c r="GP48" s="13"/>
      <c r="GQ48" s="13"/>
      <c r="GR48" s="13"/>
      <c r="GS48" s="13"/>
      <c r="GT48" s="13"/>
      <c r="GU48" s="13"/>
      <c r="GV48" s="13"/>
      <c r="GW48" s="13"/>
      <c r="GX48" s="13"/>
      <c r="GY48" s="13"/>
      <c r="GZ48" s="13"/>
      <c r="HA48" s="13"/>
      <c r="HB48" s="13"/>
      <c r="HC48" s="13"/>
      <c r="HD48" s="13"/>
      <c r="HE48" s="13"/>
      <c r="HF48" s="13"/>
      <c r="HG48" s="13"/>
      <c r="HH48" s="13"/>
      <c r="HI48" s="13"/>
      <c r="HJ48" s="13"/>
      <c r="HK48" s="13"/>
      <c r="HL48" s="13"/>
      <c r="HM48" s="13"/>
      <c r="HN48" s="13"/>
      <c r="HO48" s="13"/>
      <c r="HP48" s="13"/>
      <c r="HQ48" s="13"/>
      <c r="HR48" s="13"/>
      <c r="HS48" s="13"/>
      <c r="HT48" s="13"/>
      <c r="HU48" s="13"/>
      <c r="HV48" s="13"/>
      <c r="HW48" s="13"/>
      <c r="HX48" s="13"/>
      <c r="HY48" s="13"/>
      <c r="HZ48" s="13"/>
      <c r="IA48" s="13"/>
      <c r="IB48" s="13"/>
      <c r="IC48" s="13"/>
      <c r="ID48" s="13"/>
      <c r="IE48" s="13"/>
      <c r="IF48" s="13"/>
      <c r="IG48" s="13"/>
      <c r="IH48" s="13"/>
      <c r="II48" s="13"/>
      <c r="IJ48" s="13"/>
      <c r="IK48" s="13"/>
      <c r="IL48" s="13"/>
      <c r="IM48" s="13"/>
      <c r="IN48" s="13"/>
      <c r="IO48" s="13"/>
      <c r="IP48" s="13"/>
      <c r="IQ48" s="13"/>
      <c r="IR48" s="13"/>
      <c r="IS48" s="13"/>
      <c r="IT48" s="13"/>
      <c r="IU48" s="13"/>
      <c r="IV48" s="13"/>
      <c r="IW48" s="13"/>
    </row>
    <row r="49" spans="1:257" s="14" customFormat="1" ht="17.25" customHeight="1">
      <c r="A49" s="33"/>
      <c r="B49" s="417"/>
      <c r="C49" s="443"/>
      <c r="D49" s="141" t="s">
        <v>425</v>
      </c>
      <c r="E49" s="73"/>
      <c r="F49" s="16" t="s">
        <v>517</v>
      </c>
      <c r="G49" s="439" t="s">
        <v>514</v>
      </c>
      <c r="H49" s="440"/>
      <c r="I49" s="17"/>
      <c r="J49" s="20">
        <v>2</v>
      </c>
      <c r="K49" s="98" t="s">
        <v>519</v>
      </c>
      <c r="L49" s="12">
        <f t="shared" si="3"/>
        <v>0</v>
      </c>
      <c r="M49" s="36"/>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c r="CY49" s="13"/>
      <c r="CZ49" s="13"/>
      <c r="DA49" s="13"/>
      <c r="DB49" s="13"/>
      <c r="DC49" s="13"/>
      <c r="DD49" s="13"/>
      <c r="DE49" s="13"/>
      <c r="DF49" s="13"/>
      <c r="DG49" s="13"/>
      <c r="DH49" s="13"/>
      <c r="DI49" s="13"/>
      <c r="DJ49" s="13"/>
      <c r="DK49" s="13"/>
      <c r="DL49" s="13"/>
      <c r="DM49" s="13"/>
      <c r="DN49" s="13"/>
      <c r="DO49" s="13"/>
      <c r="DP49" s="13"/>
      <c r="DQ49" s="13"/>
      <c r="DR49" s="13"/>
      <c r="DS49" s="13"/>
      <c r="DT49" s="13"/>
      <c r="DU49" s="13"/>
      <c r="DV49" s="13"/>
      <c r="DW49" s="13"/>
      <c r="DX49" s="13"/>
      <c r="DY49" s="13"/>
      <c r="DZ49" s="13"/>
      <c r="EA49" s="13"/>
      <c r="EB49" s="13"/>
      <c r="EC49" s="13"/>
      <c r="ED49" s="13"/>
      <c r="EE49" s="13"/>
      <c r="EF49" s="13"/>
      <c r="EG49" s="13"/>
      <c r="EH49" s="13"/>
      <c r="EI49" s="13"/>
      <c r="EJ49" s="13"/>
      <c r="EK49" s="13"/>
      <c r="EL49" s="13"/>
      <c r="EM49" s="13"/>
      <c r="EN49" s="13"/>
      <c r="EO49" s="13"/>
      <c r="EP49" s="13"/>
      <c r="EQ49" s="13"/>
      <c r="ER49" s="13"/>
      <c r="ES49" s="13"/>
      <c r="ET49" s="13"/>
      <c r="EU49" s="13"/>
      <c r="EV49" s="13"/>
      <c r="EW49" s="13"/>
      <c r="EX49" s="13"/>
      <c r="EY49" s="13"/>
      <c r="EZ49" s="13"/>
      <c r="FA49" s="13"/>
      <c r="FB49" s="13"/>
      <c r="FC49" s="13"/>
      <c r="FD49" s="13"/>
      <c r="FE49" s="13"/>
      <c r="FF49" s="13"/>
      <c r="FG49" s="13"/>
      <c r="FH49" s="13"/>
      <c r="FI49" s="13"/>
      <c r="FJ49" s="13"/>
      <c r="FK49" s="13"/>
      <c r="FL49" s="13"/>
      <c r="FM49" s="13"/>
      <c r="FN49" s="13"/>
      <c r="FO49" s="13"/>
      <c r="FP49" s="13"/>
      <c r="FQ49" s="13"/>
      <c r="FR49" s="13"/>
      <c r="FS49" s="13"/>
      <c r="FT49" s="13"/>
      <c r="FU49" s="13"/>
      <c r="FV49" s="13"/>
      <c r="FW49" s="13"/>
      <c r="FX49" s="13"/>
      <c r="FY49" s="13"/>
      <c r="FZ49" s="13"/>
      <c r="GA49" s="13"/>
      <c r="GB49" s="13"/>
      <c r="GC49" s="13"/>
      <c r="GD49" s="13"/>
      <c r="GE49" s="13"/>
      <c r="GF49" s="13"/>
      <c r="GG49" s="13"/>
      <c r="GH49" s="13"/>
      <c r="GI49" s="13"/>
      <c r="GJ49" s="13"/>
      <c r="GK49" s="13"/>
      <c r="GL49" s="13"/>
      <c r="GM49" s="13"/>
      <c r="GN49" s="13"/>
      <c r="GO49" s="13"/>
      <c r="GP49" s="13"/>
      <c r="GQ49" s="13"/>
      <c r="GR49" s="13"/>
      <c r="GS49" s="13"/>
      <c r="GT49" s="13"/>
      <c r="GU49" s="13"/>
      <c r="GV49" s="13"/>
      <c r="GW49" s="13"/>
      <c r="GX49" s="13"/>
      <c r="GY49" s="13"/>
      <c r="GZ49" s="13"/>
      <c r="HA49" s="13"/>
      <c r="HB49" s="13"/>
      <c r="HC49" s="13"/>
      <c r="HD49" s="13"/>
      <c r="HE49" s="13"/>
      <c r="HF49" s="13"/>
      <c r="HG49" s="13"/>
      <c r="HH49" s="13"/>
      <c r="HI49" s="13"/>
      <c r="HJ49" s="13"/>
      <c r="HK49" s="13"/>
      <c r="HL49" s="13"/>
      <c r="HM49" s="13"/>
      <c r="HN49" s="13"/>
      <c r="HO49" s="13"/>
      <c r="HP49" s="13"/>
      <c r="HQ49" s="13"/>
      <c r="HR49" s="13"/>
      <c r="HS49" s="13"/>
      <c r="HT49" s="13"/>
      <c r="HU49" s="13"/>
      <c r="HV49" s="13"/>
      <c r="HW49" s="13"/>
      <c r="HX49" s="13"/>
      <c r="HY49" s="13"/>
      <c r="HZ49" s="13"/>
      <c r="IA49" s="13"/>
      <c r="IB49" s="13"/>
      <c r="IC49" s="13"/>
      <c r="ID49" s="13"/>
      <c r="IE49" s="13"/>
      <c r="IF49" s="13"/>
      <c r="IG49" s="13"/>
      <c r="IH49" s="13"/>
      <c r="II49" s="13"/>
      <c r="IJ49" s="13"/>
      <c r="IK49" s="13"/>
      <c r="IL49" s="13"/>
      <c r="IM49" s="13"/>
      <c r="IN49" s="13"/>
      <c r="IO49" s="13"/>
      <c r="IP49" s="13"/>
      <c r="IQ49" s="13"/>
      <c r="IR49" s="13"/>
      <c r="IS49" s="13"/>
      <c r="IT49" s="13"/>
      <c r="IU49" s="13"/>
      <c r="IV49" s="13"/>
      <c r="IW49" s="13"/>
    </row>
    <row r="50" spans="1:257" s="14" customFormat="1" ht="17.25" customHeight="1">
      <c r="A50" s="33"/>
      <c r="B50" s="417"/>
      <c r="C50" s="443"/>
      <c r="D50" s="135" t="s">
        <v>61</v>
      </c>
      <c r="E50" s="73"/>
      <c r="F50" s="16"/>
      <c r="G50" s="375"/>
      <c r="H50" s="376"/>
      <c r="I50" s="17"/>
      <c r="J50" s="20"/>
      <c r="K50" s="98"/>
      <c r="L50" s="12">
        <f t="shared" si="1"/>
        <v>0</v>
      </c>
      <c r="M50" s="36"/>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3"/>
      <c r="CT50" s="13"/>
      <c r="CU50" s="13"/>
      <c r="CV50" s="13"/>
      <c r="CW50" s="13"/>
      <c r="CX50" s="13"/>
      <c r="CY50" s="13"/>
      <c r="CZ50" s="13"/>
      <c r="DA50" s="13"/>
      <c r="DB50" s="13"/>
      <c r="DC50" s="13"/>
      <c r="DD50" s="13"/>
      <c r="DE50" s="13"/>
      <c r="DF50" s="13"/>
      <c r="DG50" s="13"/>
      <c r="DH50" s="13"/>
      <c r="DI50" s="13"/>
      <c r="DJ50" s="13"/>
      <c r="DK50" s="13"/>
      <c r="DL50" s="13"/>
      <c r="DM50" s="13"/>
      <c r="DN50" s="13"/>
      <c r="DO50" s="13"/>
      <c r="DP50" s="13"/>
      <c r="DQ50" s="13"/>
      <c r="DR50" s="13"/>
      <c r="DS50" s="13"/>
      <c r="DT50" s="13"/>
      <c r="DU50" s="13"/>
      <c r="DV50" s="13"/>
      <c r="DW50" s="13"/>
      <c r="DX50" s="13"/>
      <c r="DY50" s="13"/>
      <c r="DZ50" s="13"/>
      <c r="EA50" s="13"/>
      <c r="EB50" s="13"/>
      <c r="EC50" s="13"/>
      <c r="ED50" s="13"/>
      <c r="EE50" s="13"/>
      <c r="EF50" s="13"/>
      <c r="EG50" s="13"/>
      <c r="EH50" s="13"/>
      <c r="EI50" s="13"/>
      <c r="EJ50" s="13"/>
      <c r="EK50" s="13"/>
      <c r="EL50" s="13"/>
      <c r="EM50" s="13"/>
      <c r="EN50" s="13"/>
      <c r="EO50" s="13"/>
      <c r="EP50" s="13"/>
      <c r="EQ50" s="13"/>
      <c r="ER50" s="13"/>
      <c r="ES50" s="13"/>
      <c r="ET50" s="13"/>
      <c r="EU50" s="13"/>
      <c r="EV50" s="13"/>
      <c r="EW50" s="13"/>
      <c r="EX50" s="13"/>
      <c r="EY50" s="13"/>
      <c r="EZ50" s="13"/>
      <c r="FA50" s="13"/>
      <c r="FB50" s="13"/>
      <c r="FC50" s="13"/>
      <c r="FD50" s="13"/>
      <c r="FE50" s="13"/>
      <c r="FF50" s="13"/>
      <c r="FG50" s="13"/>
      <c r="FH50" s="13"/>
      <c r="FI50" s="13"/>
      <c r="FJ50" s="13"/>
      <c r="FK50" s="13"/>
      <c r="FL50" s="13"/>
      <c r="FM50" s="13"/>
      <c r="FN50" s="13"/>
      <c r="FO50" s="13"/>
      <c r="FP50" s="13"/>
      <c r="FQ50" s="13"/>
      <c r="FR50" s="13"/>
      <c r="FS50" s="13"/>
      <c r="FT50" s="13"/>
      <c r="FU50" s="13"/>
      <c r="FV50" s="13"/>
      <c r="FW50" s="13"/>
      <c r="FX50" s="13"/>
      <c r="FY50" s="13"/>
      <c r="FZ50" s="13"/>
      <c r="GA50" s="13"/>
      <c r="GB50" s="13"/>
      <c r="GC50" s="13"/>
      <c r="GD50" s="13"/>
      <c r="GE50" s="13"/>
      <c r="GF50" s="13"/>
      <c r="GG50" s="13"/>
      <c r="GH50" s="13"/>
      <c r="GI50" s="13"/>
      <c r="GJ50" s="13"/>
      <c r="GK50" s="13"/>
      <c r="GL50" s="13"/>
      <c r="GM50" s="13"/>
      <c r="GN50" s="13"/>
      <c r="GO50" s="13"/>
      <c r="GP50" s="13"/>
      <c r="GQ50" s="13"/>
      <c r="GR50" s="13"/>
      <c r="GS50" s="13"/>
      <c r="GT50" s="13"/>
      <c r="GU50" s="13"/>
      <c r="GV50" s="13"/>
      <c r="GW50" s="13"/>
      <c r="GX50" s="13"/>
      <c r="GY50" s="13"/>
      <c r="GZ50" s="13"/>
      <c r="HA50" s="13"/>
      <c r="HB50" s="13"/>
      <c r="HC50" s="13"/>
      <c r="HD50" s="13"/>
      <c r="HE50" s="13"/>
      <c r="HF50" s="13"/>
      <c r="HG50" s="13"/>
      <c r="HH50" s="13"/>
      <c r="HI50" s="13"/>
      <c r="HJ50" s="13"/>
      <c r="HK50" s="13"/>
      <c r="HL50" s="13"/>
      <c r="HM50" s="13"/>
      <c r="HN50" s="13"/>
      <c r="HO50" s="13"/>
      <c r="HP50" s="13"/>
      <c r="HQ50" s="13"/>
      <c r="HR50" s="13"/>
      <c r="HS50" s="13"/>
      <c r="HT50" s="13"/>
      <c r="HU50" s="13"/>
      <c r="HV50" s="13"/>
      <c r="HW50" s="13"/>
      <c r="HX50" s="13"/>
      <c r="HY50" s="13"/>
      <c r="HZ50" s="13"/>
      <c r="IA50" s="13"/>
      <c r="IB50" s="13"/>
      <c r="IC50" s="13"/>
      <c r="ID50" s="13"/>
      <c r="IE50" s="13"/>
      <c r="IF50" s="13"/>
      <c r="IG50" s="13"/>
      <c r="IH50" s="13"/>
      <c r="II50" s="13"/>
      <c r="IJ50" s="13"/>
      <c r="IK50" s="13"/>
      <c r="IL50" s="13"/>
      <c r="IM50" s="13"/>
      <c r="IN50" s="13"/>
      <c r="IO50" s="13"/>
      <c r="IP50" s="13"/>
      <c r="IQ50" s="13"/>
      <c r="IR50" s="13"/>
      <c r="IS50" s="13"/>
      <c r="IT50" s="13"/>
      <c r="IU50" s="13"/>
      <c r="IV50" s="13"/>
      <c r="IW50" s="13"/>
    </row>
    <row r="51" spans="1:257" s="14" customFormat="1" ht="17.25" customHeight="1">
      <c r="A51" s="33"/>
      <c r="B51" s="417"/>
      <c r="C51" s="443"/>
      <c r="D51" s="135" t="s">
        <v>138</v>
      </c>
      <c r="E51" s="73"/>
      <c r="F51" s="16"/>
      <c r="G51" s="375"/>
      <c r="H51" s="376"/>
      <c r="I51" s="17"/>
      <c r="J51" s="20"/>
      <c r="K51" s="98"/>
      <c r="L51" s="12">
        <f t="shared" si="1"/>
        <v>0</v>
      </c>
      <c r="M51" s="36"/>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3"/>
      <c r="CT51" s="13"/>
      <c r="CU51" s="13"/>
      <c r="CV51" s="13"/>
      <c r="CW51" s="13"/>
      <c r="CX51" s="13"/>
      <c r="CY51" s="13"/>
      <c r="CZ51" s="13"/>
      <c r="DA51" s="13"/>
      <c r="DB51" s="13"/>
      <c r="DC51" s="13"/>
      <c r="DD51" s="13"/>
      <c r="DE51" s="13"/>
      <c r="DF51" s="13"/>
      <c r="DG51" s="13"/>
      <c r="DH51" s="13"/>
      <c r="DI51" s="13"/>
      <c r="DJ51" s="13"/>
      <c r="DK51" s="13"/>
      <c r="DL51" s="13"/>
      <c r="DM51" s="13"/>
      <c r="DN51" s="13"/>
      <c r="DO51" s="13"/>
      <c r="DP51" s="13"/>
      <c r="DQ51" s="13"/>
      <c r="DR51" s="13"/>
      <c r="DS51" s="13"/>
      <c r="DT51" s="13"/>
      <c r="DU51" s="13"/>
      <c r="DV51" s="13"/>
      <c r="DW51" s="13"/>
      <c r="DX51" s="13"/>
      <c r="DY51" s="13"/>
      <c r="DZ51" s="13"/>
      <c r="EA51" s="13"/>
      <c r="EB51" s="13"/>
      <c r="EC51" s="13"/>
      <c r="ED51" s="13"/>
      <c r="EE51" s="13"/>
      <c r="EF51" s="13"/>
      <c r="EG51" s="13"/>
      <c r="EH51" s="13"/>
      <c r="EI51" s="13"/>
      <c r="EJ51" s="13"/>
      <c r="EK51" s="13"/>
      <c r="EL51" s="13"/>
      <c r="EM51" s="13"/>
      <c r="EN51" s="13"/>
      <c r="EO51" s="13"/>
      <c r="EP51" s="13"/>
      <c r="EQ51" s="13"/>
      <c r="ER51" s="13"/>
      <c r="ES51" s="13"/>
      <c r="ET51" s="13"/>
      <c r="EU51" s="13"/>
      <c r="EV51" s="13"/>
      <c r="EW51" s="13"/>
      <c r="EX51" s="13"/>
      <c r="EY51" s="13"/>
      <c r="EZ51" s="13"/>
      <c r="FA51" s="13"/>
      <c r="FB51" s="13"/>
      <c r="FC51" s="13"/>
      <c r="FD51" s="13"/>
      <c r="FE51" s="13"/>
      <c r="FF51" s="13"/>
      <c r="FG51" s="13"/>
      <c r="FH51" s="13"/>
      <c r="FI51" s="13"/>
      <c r="FJ51" s="13"/>
      <c r="FK51" s="13"/>
      <c r="FL51" s="13"/>
      <c r="FM51" s="13"/>
      <c r="FN51" s="13"/>
      <c r="FO51" s="13"/>
      <c r="FP51" s="13"/>
      <c r="FQ51" s="13"/>
      <c r="FR51" s="13"/>
      <c r="FS51" s="13"/>
      <c r="FT51" s="13"/>
      <c r="FU51" s="13"/>
      <c r="FV51" s="13"/>
      <c r="FW51" s="13"/>
      <c r="FX51" s="13"/>
      <c r="FY51" s="13"/>
      <c r="FZ51" s="13"/>
      <c r="GA51" s="13"/>
      <c r="GB51" s="13"/>
      <c r="GC51" s="13"/>
      <c r="GD51" s="13"/>
      <c r="GE51" s="13"/>
      <c r="GF51" s="13"/>
      <c r="GG51" s="13"/>
      <c r="GH51" s="13"/>
      <c r="GI51" s="13"/>
      <c r="GJ51" s="13"/>
      <c r="GK51" s="13"/>
      <c r="GL51" s="13"/>
      <c r="GM51" s="13"/>
      <c r="GN51" s="13"/>
      <c r="GO51" s="13"/>
      <c r="GP51" s="13"/>
      <c r="GQ51" s="13"/>
      <c r="GR51" s="13"/>
      <c r="GS51" s="13"/>
      <c r="GT51" s="13"/>
      <c r="GU51" s="13"/>
      <c r="GV51" s="13"/>
      <c r="GW51" s="13"/>
      <c r="GX51" s="13"/>
      <c r="GY51" s="13"/>
      <c r="GZ51" s="13"/>
      <c r="HA51" s="13"/>
      <c r="HB51" s="13"/>
      <c r="HC51" s="13"/>
      <c r="HD51" s="13"/>
      <c r="HE51" s="13"/>
      <c r="HF51" s="13"/>
      <c r="HG51" s="13"/>
      <c r="HH51" s="13"/>
      <c r="HI51" s="13"/>
      <c r="HJ51" s="13"/>
      <c r="HK51" s="13"/>
      <c r="HL51" s="13"/>
      <c r="HM51" s="13"/>
      <c r="HN51" s="13"/>
      <c r="HO51" s="13"/>
      <c r="HP51" s="13"/>
      <c r="HQ51" s="13"/>
      <c r="HR51" s="13"/>
      <c r="HS51" s="13"/>
      <c r="HT51" s="13"/>
      <c r="HU51" s="13"/>
      <c r="HV51" s="13"/>
      <c r="HW51" s="13"/>
      <c r="HX51" s="13"/>
      <c r="HY51" s="13"/>
      <c r="HZ51" s="13"/>
      <c r="IA51" s="13"/>
      <c r="IB51" s="13"/>
      <c r="IC51" s="13"/>
      <c r="ID51" s="13"/>
      <c r="IE51" s="13"/>
      <c r="IF51" s="13"/>
      <c r="IG51" s="13"/>
      <c r="IH51" s="13"/>
      <c r="II51" s="13"/>
      <c r="IJ51" s="13"/>
      <c r="IK51" s="13"/>
      <c r="IL51" s="13"/>
      <c r="IM51" s="13"/>
      <c r="IN51" s="13"/>
      <c r="IO51" s="13"/>
      <c r="IP51" s="13"/>
      <c r="IQ51" s="13"/>
      <c r="IR51" s="13"/>
      <c r="IS51" s="13"/>
      <c r="IT51" s="13"/>
      <c r="IU51" s="13"/>
      <c r="IV51" s="13"/>
      <c r="IW51" s="13"/>
    </row>
    <row r="52" spans="1:257" s="14" customFormat="1" ht="17.25" customHeight="1">
      <c r="A52" s="33"/>
      <c r="B52" s="417"/>
      <c r="C52" s="443"/>
      <c r="D52" s="135" t="s">
        <v>141</v>
      </c>
      <c r="E52" s="73"/>
      <c r="F52" s="16"/>
      <c r="G52" s="375"/>
      <c r="H52" s="376"/>
      <c r="I52" s="17"/>
      <c r="J52" s="20"/>
      <c r="K52" s="98"/>
      <c r="L52" s="12">
        <f t="shared" si="1"/>
        <v>0</v>
      </c>
      <c r="M52" s="36"/>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13"/>
      <c r="CO52" s="13"/>
      <c r="CP52" s="13"/>
      <c r="CQ52" s="13"/>
      <c r="CR52" s="13"/>
      <c r="CS52" s="13"/>
      <c r="CT52" s="13"/>
      <c r="CU52" s="13"/>
      <c r="CV52" s="13"/>
      <c r="CW52" s="13"/>
      <c r="CX52" s="13"/>
      <c r="CY52" s="13"/>
      <c r="CZ52" s="13"/>
      <c r="DA52" s="13"/>
      <c r="DB52" s="13"/>
      <c r="DC52" s="13"/>
      <c r="DD52" s="13"/>
      <c r="DE52" s="13"/>
      <c r="DF52" s="13"/>
      <c r="DG52" s="13"/>
      <c r="DH52" s="13"/>
      <c r="DI52" s="13"/>
      <c r="DJ52" s="13"/>
      <c r="DK52" s="13"/>
      <c r="DL52" s="13"/>
      <c r="DM52" s="13"/>
      <c r="DN52" s="13"/>
      <c r="DO52" s="13"/>
      <c r="DP52" s="13"/>
      <c r="DQ52" s="13"/>
      <c r="DR52" s="13"/>
      <c r="DS52" s="13"/>
      <c r="DT52" s="13"/>
      <c r="DU52" s="13"/>
      <c r="DV52" s="13"/>
      <c r="DW52" s="13"/>
      <c r="DX52" s="13"/>
      <c r="DY52" s="13"/>
      <c r="DZ52" s="13"/>
      <c r="EA52" s="13"/>
      <c r="EB52" s="13"/>
      <c r="EC52" s="13"/>
      <c r="ED52" s="13"/>
      <c r="EE52" s="13"/>
      <c r="EF52" s="13"/>
      <c r="EG52" s="13"/>
      <c r="EH52" s="13"/>
      <c r="EI52" s="13"/>
      <c r="EJ52" s="13"/>
      <c r="EK52" s="13"/>
      <c r="EL52" s="13"/>
      <c r="EM52" s="13"/>
      <c r="EN52" s="13"/>
      <c r="EO52" s="13"/>
      <c r="EP52" s="13"/>
      <c r="EQ52" s="13"/>
      <c r="ER52" s="13"/>
      <c r="ES52" s="13"/>
      <c r="ET52" s="13"/>
      <c r="EU52" s="13"/>
      <c r="EV52" s="13"/>
      <c r="EW52" s="13"/>
      <c r="EX52" s="13"/>
      <c r="EY52" s="13"/>
      <c r="EZ52" s="13"/>
      <c r="FA52" s="13"/>
      <c r="FB52" s="13"/>
      <c r="FC52" s="13"/>
      <c r="FD52" s="13"/>
      <c r="FE52" s="13"/>
      <c r="FF52" s="13"/>
      <c r="FG52" s="13"/>
      <c r="FH52" s="13"/>
      <c r="FI52" s="13"/>
      <c r="FJ52" s="13"/>
      <c r="FK52" s="13"/>
      <c r="FL52" s="13"/>
      <c r="FM52" s="13"/>
      <c r="FN52" s="13"/>
      <c r="FO52" s="13"/>
      <c r="FP52" s="13"/>
      <c r="FQ52" s="13"/>
      <c r="FR52" s="13"/>
      <c r="FS52" s="13"/>
      <c r="FT52" s="13"/>
      <c r="FU52" s="13"/>
      <c r="FV52" s="13"/>
      <c r="FW52" s="13"/>
      <c r="FX52" s="13"/>
      <c r="FY52" s="13"/>
      <c r="FZ52" s="13"/>
      <c r="GA52" s="13"/>
      <c r="GB52" s="13"/>
      <c r="GC52" s="13"/>
      <c r="GD52" s="13"/>
      <c r="GE52" s="13"/>
      <c r="GF52" s="13"/>
      <c r="GG52" s="13"/>
      <c r="GH52" s="13"/>
      <c r="GI52" s="13"/>
      <c r="GJ52" s="13"/>
      <c r="GK52" s="13"/>
      <c r="GL52" s="13"/>
      <c r="GM52" s="13"/>
      <c r="GN52" s="13"/>
      <c r="GO52" s="13"/>
      <c r="GP52" s="13"/>
      <c r="GQ52" s="13"/>
      <c r="GR52" s="13"/>
      <c r="GS52" s="13"/>
      <c r="GT52" s="13"/>
      <c r="GU52" s="13"/>
      <c r="GV52" s="13"/>
      <c r="GW52" s="13"/>
      <c r="GX52" s="13"/>
      <c r="GY52" s="13"/>
      <c r="GZ52" s="13"/>
      <c r="HA52" s="13"/>
      <c r="HB52" s="13"/>
      <c r="HC52" s="13"/>
      <c r="HD52" s="13"/>
      <c r="HE52" s="13"/>
      <c r="HF52" s="13"/>
      <c r="HG52" s="13"/>
      <c r="HH52" s="13"/>
      <c r="HI52" s="13"/>
      <c r="HJ52" s="13"/>
      <c r="HK52" s="13"/>
      <c r="HL52" s="13"/>
      <c r="HM52" s="13"/>
      <c r="HN52" s="13"/>
      <c r="HO52" s="13"/>
      <c r="HP52" s="13"/>
      <c r="HQ52" s="13"/>
      <c r="HR52" s="13"/>
      <c r="HS52" s="13"/>
      <c r="HT52" s="13"/>
      <c r="HU52" s="13"/>
      <c r="HV52" s="13"/>
      <c r="HW52" s="13"/>
      <c r="HX52" s="13"/>
      <c r="HY52" s="13"/>
      <c r="HZ52" s="13"/>
      <c r="IA52" s="13"/>
      <c r="IB52" s="13"/>
      <c r="IC52" s="13"/>
      <c r="ID52" s="13"/>
      <c r="IE52" s="13"/>
      <c r="IF52" s="13"/>
      <c r="IG52" s="13"/>
      <c r="IH52" s="13"/>
      <c r="II52" s="13"/>
      <c r="IJ52" s="13"/>
      <c r="IK52" s="13"/>
      <c r="IL52" s="13"/>
      <c r="IM52" s="13"/>
      <c r="IN52" s="13"/>
      <c r="IO52" s="13"/>
      <c r="IP52" s="13"/>
      <c r="IQ52" s="13"/>
      <c r="IR52" s="13"/>
      <c r="IS52" s="13"/>
      <c r="IT52" s="13"/>
      <c r="IU52" s="13"/>
      <c r="IV52" s="13"/>
      <c r="IW52" s="13"/>
    </row>
    <row r="53" spans="1:257" s="14" customFormat="1" ht="17.25" customHeight="1">
      <c r="A53" s="33"/>
      <c r="B53" s="417"/>
      <c r="C53" s="443"/>
      <c r="D53" s="135" t="s">
        <v>142</v>
      </c>
      <c r="E53" s="73"/>
      <c r="F53" s="16" t="s">
        <v>520</v>
      </c>
      <c r="G53" s="375"/>
      <c r="H53" s="376"/>
      <c r="I53" s="17"/>
      <c r="J53" s="20">
        <v>50</v>
      </c>
      <c r="K53" s="98" t="s">
        <v>243</v>
      </c>
      <c r="L53" s="12">
        <f t="shared" ref="L53" si="4">IF(J53="",I53,ROUND(I53*J53,0))</f>
        <v>0</v>
      </c>
      <c r="M53" s="36"/>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13"/>
      <c r="CO53" s="13"/>
      <c r="CP53" s="13"/>
      <c r="CQ53" s="13"/>
      <c r="CR53" s="13"/>
      <c r="CS53" s="13"/>
      <c r="CT53" s="13"/>
      <c r="CU53" s="13"/>
      <c r="CV53" s="13"/>
      <c r="CW53" s="13"/>
      <c r="CX53" s="13"/>
      <c r="CY53" s="13"/>
      <c r="CZ53" s="13"/>
      <c r="DA53" s="13"/>
      <c r="DB53" s="13"/>
      <c r="DC53" s="13"/>
      <c r="DD53" s="13"/>
      <c r="DE53" s="13"/>
      <c r="DF53" s="13"/>
      <c r="DG53" s="13"/>
      <c r="DH53" s="13"/>
      <c r="DI53" s="13"/>
      <c r="DJ53" s="13"/>
      <c r="DK53" s="13"/>
      <c r="DL53" s="13"/>
      <c r="DM53" s="13"/>
      <c r="DN53" s="13"/>
      <c r="DO53" s="13"/>
      <c r="DP53" s="13"/>
      <c r="DQ53" s="13"/>
      <c r="DR53" s="13"/>
      <c r="DS53" s="13"/>
      <c r="DT53" s="13"/>
      <c r="DU53" s="13"/>
      <c r="DV53" s="13"/>
      <c r="DW53" s="13"/>
      <c r="DX53" s="13"/>
      <c r="DY53" s="13"/>
      <c r="DZ53" s="13"/>
      <c r="EA53" s="13"/>
      <c r="EB53" s="13"/>
      <c r="EC53" s="13"/>
      <c r="ED53" s="13"/>
      <c r="EE53" s="13"/>
      <c r="EF53" s="13"/>
      <c r="EG53" s="13"/>
      <c r="EH53" s="13"/>
      <c r="EI53" s="13"/>
      <c r="EJ53" s="13"/>
      <c r="EK53" s="13"/>
      <c r="EL53" s="13"/>
      <c r="EM53" s="13"/>
      <c r="EN53" s="13"/>
      <c r="EO53" s="13"/>
      <c r="EP53" s="13"/>
      <c r="EQ53" s="13"/>
      <c r="ER53" s="13"/>
      <c r="ES53" s="13"/>
      <c r="ET53" s="13"/>
      <c r="EU53" s="13"/>
      <c r="EV53" s="13"/>
      <c r="EW53" s="13"/>
      <c r="EX53" s="13"/>
      <c r="EY53" s="13"/>
      <c r="EZ53" s="13"/>
      <c r="FA53" s="13"/>
      <c r="FB53" s="13"/>
      <c r="FC53" s="13"/>
      <c r="FD53" s="13"/>
      <c r="FE53" s="13"/>
      <c r="FF53" s="13"/>
      <c r="FG53" s="13"/>
      <c r="FH53" s="13"/>
      <c r="FI53" s="13"/>
      <c r="FJ53" s="13"/>
      <c r="FK53" s="13"/>
      <c r="FL53" s="13"/>
      <c r="FM53" s="13"/>
      <c r="FN53" s="13"/>
      <c r="FO53" s="13"/>
      <c r="FP53" s="13"/>
      <c r="FQ53" s="13"/>
      <c r="FR53" s="13"/>
      <c r="FS53" s="13"/>
      <c r="FT53" s="13"/>
      <c r="FU53" s="13"/>
      <c r="FV53" s="13"/>
      <c r="FW53" s="13"/>
      <c r="FX53" s="13"/>
      <c r="FY53" s="13"/>
      <c r="FZ53" s="13"/>
      <c r="GA53" s="13"/>
      <c r="GB53" s="13"/>
      <c r="GC53" s="13"/>
      <c r="GD53" s="13"/>
      <c r="GE53" s="13"/>
      <c r="GF53" s="13"/>
      <c r="GG53" s="13"/>
      <c r="GH53" s="13"/>
      <c r="GI53" s="13"/>
      <c r="GJ53" s="13"/>
      <c r="GK53" s="13"/>
      <c r="GL53" s="13"/>
      <c r="GM53" s="13"/>
      <c r="GN53" s="13"/>
      <c r="GO53" s="13"/>
      <c r="GP53" s="13"/>
      <c r="GQ53" s="13"/>
      <c r="GR53" s="13"/>
      <c r="GS53" s="13"/>
      <c r="GT53" s="13"/>
      <c r="GU53" s="13"/>
      <c r="GV53" s="13"/>
      <c r="GW53" s="13"/>
      <c r="GX53" s="13"/>
      <c r="GY53" s="13"/>
      <c r="GZ53" s="13"/>
      <c r="HA53" s="13"/>
      <c r="HB53" s="13"/>
      <c r="HC53" s="13"/>
      <c r="HD53" s="13"/>
      <c r="HE53" s="13"/>
      <c r="HF53" s="13"/>
      <c r="HG53" s="13"/>
      <c r="HH53" s="13"/>
      <c r="HI53" s="13"/>
      <c r="HJ53" s="13"/>
      <c r="HK53" s="13"/>
      <c r="HL53" s="13"/>
      <c r="HM53" s="13"/>
      <c r="HN53" s="13"/>
      <c r="HO53" s="13"/>
      <c r="HP53" s="13"/>
      <c r="HQ53" s="13"/>
      <c r="HR53" s="13"/>
      <c r="HS53" s="13"/>
      <c r="HT53" s="13"/>
      <c r="HU53" s="13"/>
      <c r="HV53" s="13"/>
      <c r="HW53" s="13"/>
      <c r="HX53" s="13"/>
      <c r="HY53" s="13"/>
      <c r="HZ53" s="13"/>
      <c r="IA53" s="13"/>
      <c r="IB53" s="13"/>
      <c r="IC53" s="13"/>
      <c r="ID53" s="13"/>
      <c r="IE53" s="13"/>
      <c r="IF53" s="13"/>
      <c r="IG53" s="13"/>
      <c r="IH53" s="13"/>
      <c r="II53" s="13"/>
      <c r="IJ53" s="13"/>
      <c r="IK53" s="13"/>
      <c r="IL53" s="13"/>
      <c r="IM53" s="13"/>
      <c r="IN53" s="13"/>
      <c r="IO53" s="13"/>
      <c r="IP53" s="13"/>
      <c r="IQ53" s="13"/>
      <c r="IR53" s="13"/>
      <c r="IS53" s="13"/>
      <c r="IT53" s="13"/>
      <c r="IU53" s="13"/>
      <c r="IV53" s="13"/>
      <c r="IW53" s="13"/>
    </row>
    <row r="54" spans="1:257" s="14" customFormat="1" ht="17.25" customHeight="1">
      <c r="A54" s="33"/>
      <c r="B54" s="417"/>
      <c r="C54" s="444"/>
      <c r="D54" s="135"/>
      <c r="E54" s="73"/>
      <c r="F54" s="16"/>
      <c r="G54" s="375"/>
      <c r="H54" s="376"/>
      <c r="I54" s="17"/>
      <c r="J54" s="20"/>
      <c r="K54" s="98"/>
      <c r="L54" s="12">
        <f t="shared" si="1"/>
        <v>0</v>
      </c>
      <c r="M54" s="36"/>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13"/>
      <c r="CO54" s="13"/>
      <c r="CP54" s="13"/>
      <c r="CQ54" s="13"/>
      <c r="CR54" s="13"/>
      <c r="CS54" s="13"/>
      <c r="CT54" s="13"/>
      <c r="CU54" s="13"/>
      <c r="CV54" s="13"/>
      <c r="CW54" s="13"/>
      <c r="CX54" s="13"/>
      <c r="CY54" s="13"/>
      <c r="CZ54" s="13"/>
      <c r="DA54" s="13"/>
      <c r="DB54" s="13"/>
      <c r="DC54" s="13"/>
      <c r="DD54" s="13"/>
      <c r="DE54" s="13"/>
      <c r="DF54" s="13"/>
      <c r="DG54" s="13"/>
      <c r="DH54" s="13"/>
      <c r="DI54" s="13"/>
      <c r="DJ54" s="13"/>
      <c r="DK54" s="13"/>
      <c r="DL54" s="13"/>
      <c r="DM54" s="13"/>
      <c r="DN54" s="13"/>
      <c r="DO54" s="13"/>
      <c r="DP54" s="13"/>
      <c r="DQ54" s="13"/>
      <c r="DR54" s="13"/>
      <c r="DS54" s="13"/>
      <c r="DT54" s="13"/>
      <c r="DU54" s="13"/>
      <c r="DV54" s="13"/>
      <c r="DW54" s="13"/>
      <c r="DX54" s="13"/>
      <c r="DY54" s="13"/>
      <c r="DZ54" s="13"/>
      <c r="EA54" s="13"/>
      <c r="EB54" s="13"/>
      <c r="EC54" s="13"/>
      <c r="ED54" s="13"/>
      <c r="EE54" s="13"/>
      <c r="EF54" s="13"/>
      <c r="EG54" s="13"/>
      <c r="EH54" s="13"/>
      <c r="EI54" s="13"/>
      <c r="EJ54" s="13"/>
      <c r="EK54" s="13"/>
      <c r="EL54" s="13"/>
      <c r="EM54" s="13"/>
      <c r="EN54" s="13"/>
      <c r="EO54" s="13"/>
      <c r="EP54" s="13"/>
      <c r="EQ54" s="13"/>
      <c r="ER54" s="13"/>
      <c r="ES54" s="13"/>
      <c r="ET54" s="13"/>
      <c r="EU54" s="13"/>
      <c r="EV54" s="13"/>
      <c r="EW54" s="13"/>
      <c r="EX54" s="13"/>
      <c r="EY54" s="13"/>
      <c r="EZ54" s="13"/>
      <c r="FA54" s="13"/>
      <c r="FB54" s="13"/>
      <c r="FC54" s="13"/>
      <c r="FD54" s="13"/>
      <c r="FE54" s="13"/>
      <c r="FF54" s="13"/>
      <c r="FG54" s="13"/>
      <c r="FH54" s="13"/>
      <c r="FI54" s="13"/>
      <c r="FJ54" s="13"/>
      <c r="FK54" s="13"/>
      <c r="FL54" s="13"/>
      <c r="FM54" s="13"/>
      <c r="FN54" s="13"/>
      <c r="FO54" s="13"/>
      <c r="FP54" s="13"/>
      <c r="FQ54" s="13"/>
      <c r="FR54" s="13"/>
      <c r="FS54" s="13"/>
      <c r="FT54" s="13"/>
      <c r="FU54" s="13"/>
      <c r="FV54" s="13"/>
      <c r="FW54" s="13"/>
      <c r="FX54" s="13"/>
      <c r="FY54" s="13"/>
      <c r="FZ54" s="13"/>
      <c r="GA54" s="13"/>
      <c r="GB54" s="13"/>
      <c r="GC54" s="13"/>
      <c r="GD54" s="13"/>
      <c r="GE54" s="13"/>
      <c r="GF54" s="13"/>
      <c r="GG54" s="13"/>
      <c r="GH54" s="13"/>
      <c r="GI54" s="13"/>
      <c r="GJ54" s="13"/>
      <c r="GK54" s="13"/>
      <c r="GL54" s="13"/>
      <c r="GM54" s="13"/>
      <c r="GN54" s="13"/>
      <c r="GO54" s="13"/>
      <c r="GP54" s="13"/>
      <c r="GQ54" s="13"/>
      <c r="GR54" s="13"/>
      <c r="GS54" s="13"/>
      <c r="GT54" s="13"/>
      <c r="GU54" s="13"/>
      <c r="GV54" s="13"/>
      <c r="GW54" s="13"/>
      <c r="GX54" s="13"/>
      <c r="GY54" s="13"/>
      <c r="GZ54" s="13"/>
      <c r="HA54" s="13"/>
      <c r="HB54" s="13"/>
      <c r="HC54" s="13"/>
      <c r="HD54" s="13"/>
      <c r="HE54" s="13"/>
      <c r="HF54" s="13"/>
      <c r="HG54" s="13"/>
      <c r="HH54" s="13"/>
      <c r="HI54" s="13"/>
      <c r="HJ54" s="13"/>
      <c r="HK54" s="13"/>
      <c r="HL54" s="13"/>
      <c r="HM54" s="13"/>
      <c r="HN54" s="13"/>
      <c r="HO54" s="13"/>
      <c r="HP54" s="13"/>
      <c r="HQ54" s="13"/>
      <c r="HR54" s="13"/>
      <c r="HS54" s="13"/>
      <c r="HT54" s="13"/>
      <c r="HU54" s="13"/>
      <c r="HV54" s="13"/>
      <c r="HW54" s="13"/>
      <c r="HX54" s="13"/>
      <c r="HY54" s="13"/>
      <c r="HZ54" s="13"/>
      <c r="IA54" s="13"/>
      <c r="IB54" s="13"/>
      <c r="IC54" s="13"/>
      <c r="ID54" s="13"/>
      <c r="IE54" s="13"/>
      <c r="IF54" s="13"/>
      <c r="IG54" s="13"/>
      <c r="IH54" s="13"/>
      <c r="II54" s="13"/>
      <c r="IJ54" s="13"/>
      <c r="IK54" s="13"/>
      <c r="IL54" s="13"/>
      <c r="IM54" s="13"/>
      <c r="IN54" s="13"/>
      <c r="IO54" s="13"/>
      <c r="IP54" s="13"/>
      <c r="IQ54" s="13"/>
      <c r="IR54" s="13"/>
      <c r="IS54" s="13"/>
      <c r="IT54" s="13"/>
      <c r="IU54" s="13"/>
      <c r="IV54" s="13"/>
      <c r="IW54" s="13"/>
    </row>
    <row r="55" spans="1:257" s="14" customFormat="1" ht="17.25" customHeight="1">
      <c r="A55" s="33"/>
      <c r="B55" s="417"/>
      <c r="C55" s="388" t="s">
        <v>656</v>
      </c>
      <c r="D55" s="389"/>
      <c r="E55" s="65"/>
      <c r="F55" s="16" t="s">
        <v>658</v>
      </c>
      <c r="G55" s="375" t="s">
        <v>657</v>
      </c>
      <c r="H55" s="376"/>
      <c r="I55" s="17"/>
      <c r="J55" s="20">
        <v>4</v>
      </c>
      <c r="K55" s="169" t="s">
        <v>500</v>
      </c>
      <c r="L55" s="12">
        <f t="shared" si="1"/>
        <v>0</v>
      </c>
      <c r="M55" s="36"/>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13"/>
      <c r="CM55" s="13"/>
      <c r="CN55" s="13"/>
      <c r="CO55" s="13"/>
      <c r="CP55" s="13"/>
      <c r="CQ55" s="13"/>
      <c r="CR55" s="13"/>
      <c r="CS55" s="13"/>
      <c r="CT55" s="13"/>
      <c r="CU55" s="13"/>
      <c r="CV55" s="13"/>
      <c r="CW55" s="13"/>
      <c r="CX55" s="13"/>
      <c r="CY55" s="13"/>
      <c r="CZ55" s="13"/>
      <c r="DA55" s="13"/>
      <c r="DB55" s="13"/>
      <c r="DC55" s="13"/>
      <c r="DD55" s="13"/>
      <c r="DE55" s="13"/>
      <c r="DF55" s="13"/>
      <c r="DG55" s="13"/>
      <c r="DH55" s="13"/>
      <c r="DI55" s="13"/>
      <c r="DJ55" s="13"/>
      <c r="DK55" s="13"/>
      <c r="DL55" s="13"/>
      <c r="DM55" s="13"/>
      <c r="DN55" s="13"/>
      <c r="DO55" s="13"/>
      <c r="DP55" s="13"/>
      <c r="DQ55" s="13"/>
      <c r="DR55" s="13"/>
      <c r="DS55" s="13"/>
      <c r="DT55" s="13"/>
      <c r="DU55" s="13"/>
      <c r="DV55" s="13"/>
      <c r="DW55" s="13"/>
      <c r="DX55" s="13"/>
      <c r="DY55" s="13"/>
      <c r="DZ55" s="13"/>
      <c r="EA55" s="13"/>
      <c r="EB55" s="13"/>
      <c r="EC55" s="13"/>
      <c r="ED55" s="13"/>
      <c r="EE55" s="13"/>
      <c r="EF55" s="13"/>
      <c r="EG55" s="13"/>
      <c r="EH55" s="13"/>
      <c r="EI55" s="13"/>
      <c r="EJ55" s="13"/>
      <c r="EK55" s="13"/>
      <c r="EL55" s="13"/>
      <c r="EM55" s="13"/>
      <c r="EN55" s="13"/>
      <c r="EO55" s="13"/>
      <c r="EP55" s="13"/>
      <c r="EQ55" s="13"/>
      <c r="ER55" s="13"/>
      <c r="ES55" s="13"/>
      <c r="ET55" s="13"/>
      <c r="EU55" s="13"/>
      <c r="EV55" s="13"/>
      <c r="EW55" s="13"/>
      <c r="EX55" s="13"/>
      <c r="EY55" s="13"/>
      <c r="EZ55" s="13"/>
      <c r="FA55" s="13"/>
      <c r="FB55" s="13"/>
      <c r="FC55" s="13"/>
      <c r="FD55" s="13"/>
      <c r="FE55" s="13"/>
      <c r="FF55" s="13"/>
      <c r="FG55" s="13"/>
      <c r="FH55" s="13"/>
      <c r="FI55" s="13"/>
      <c r="FJ55" s="13"/>
      <c r="FK55" s="13"/>
      <c r="FL55" s="13"/>
      <c r="FM55" s="13"/>
      <c r="FN55" s="13"/>
      <c r="FO55" s="13"/>
      <c r="FP55" s="13"/>
      <c r="FQ55" s="13"/>
      <c r="FR55" s="13"/>
      <c r="FS55" s="13"/>
      <c r="FT55" s="13"/>
      <c r="FU55" s="13"/>
      <c r="FV55" s="13"/>
      <c r="FW55" s="13"/>
      <c r="FX55" s="13"/>
      <c r="FY55" s="13"/>
      <c r="FZ55" s="13"/>
      <c r="GA55" s="13"/>
      <c r="GB55" s="13"/>
      <c r="GC55" s="13"/>
      <c r="GD55" s="13"/>
      <c r="GE55" s="13"/>
      <c r="GF55" s="13"/>
      <c r="GG55" s="13"/>
      <c r="GH55" s="13"/>
      <c r="GI55" s="13"/>
      <c r="GJ55" s="13"/>
      <c r="GK55" s="13"/>
      <c r="GL55" s="13"/>
      <c r="GM55" s="13"/>
      <c r="GN55" s="13"/>
      <c r="GO55" s="13"/>
      <c r="GP55" s="13"/>
      <c r="GQ55" s="13"/>
      <c r="GR55" s="13"/>
      <c r="GS55" s="13"/>
      <c r="GT55" s="13"/>
      <c r="GU55" s="13"/>
      <c r="GV55" s="13"/>
      <c r="GW55" s="13"/>
      <c r="GX55" s="13"/>
      <c r="GY55" s="13"/>
      <c r="GZ55" s="13"/>
      <c r="HA55" s="13"/>
      <c r="HB55" s="13"/>
      <c r="HC55" s="13"/>
      <c r="HD55" s="13"/>
      <c r="HE55" s="13"/>
      <c r="HF55" s="13"/>
      <c r="HG55" s="13"/>
      <c r="HH55" s="13"/>
      <c r="HI55" s="13"/>
      <c r="HJ55" s="13"/>
      <c r="HK55" s="13"/>
      <c r="HL55" s="13"/>
      <c r="HM55" s="13"/>
      <c r="HN55" s="13"/>
      <c r="HO55" s="13"/>
      <c r="HP55" s="13"/>
      <c r="HQ55" s="13"/>
      <c r="HR55" s="13"/>
      <c r="HS55" s="13"/>
      <c r="HT55" s="13"/>
      <c r="HU55" s="13"/>
      <c r="HV55" s="13"/>
      <c r="HW55" s="13"/>
      <c r="HX55" s="13"/>
      <c r="HY55" s="13"/>
      <c r="HZ55" s="13"/>
      <c r="IA55" s="13"/>
      <c r="IB55" s="13"/>
      <c r="IC55" s="13"/>
      <c r="ID55" s="13"/>
      <c r="IE55" s="13"/>
      <c r="IF55" s="13"/>
      <c r="IG55" s="13"/>
      <c r="IH55" s="13"/>
      <c r="II55" s="13"/>
      <c r="IJ55" s="13"/>
      <c r="IK55" s="13"/>
      <c r="IL55" s="13"/>
      <c r="IM55" s="13"/>
      <c r="IN55" s="13"/>
      <c r="IO55" s="13"/>
      <c r="IP55" s="13"/>
      <c r="IQ55" s="13"/>
      <c r="IR55" s="13"/>
      <c r="IS55" s="13"/>
      <c r="IT55" s="13"/>
      <c r="IU55" s="13"/>
      <c r="IV55" s="13"/>
      <c r="IW55" s="13"/>
    </row>
    <row r="56" spans="1:257" s="14" customFormat="1" ht="18" customHeight="1">
      <c r="A56" s="33"/>
      <c r="B56" s="417"/>
      <c r="C56" s="388" t="s">
        <v>106</v>
      </c>
      <c r="D56" s="389"/>
      <c r="E56" s="65"/>
      <c r="F56" s="178" t="s">
        <v>539</v>
      </c>
      <c r="G56" s="458"/>
      <c r="H56" s="459"/>
      <c r="I56" s="23"/>
      <c r="J56" s="20">
        <v>3</v>
      </c>
      <c r="K56" s="98" t="s">
        <v>281</v>
      </c>
      <c r="L56" s="12">
        <f t="shared" si="1"/>
        <v>0</v>
      </c>
      <c r="M56" s="40"/>
      <c r="N56" s="41"/>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c r="CS56" s="13"/>
      <c r="CT56" s="13"/>
      <c r="CU56" s="13"/>
      <c r="CV56" s="13"/>
      <c r="CW56" s="13"/>
      <c r="CX56" s="13"/>
      <c r="CY56" s="13"/>
      <c r="CZ56" s="13"/>
      <c r="DA56" s="13"/>
      <c r="DB56" s="13"/>
      <c r="DC56" s="13"/>
      <c r="DD56" s="13"/>
      <c r="DE56" s="13"/>
      <c r="DF56" s="13"/>
      <c r="DG56" s="13"/>
      <c r="DH56" s="13"/>
      <c r="DI56" s="13"/>
      <c r="DJ56" s="13"/>
      <c r="DK56" s="13"/>
      <c r="DL56" s="13"/>
      <c r="DM56" s="13"/>
      <c r="DN56" s="13"/>
      <c r="DO56" s="13"/>
      <c r="DP56" s="13"/>
      <c r="DQ56" s="13"/>
      <c r="DR56" s="13"/>
      <c r="DS56" s="13"/>
      <c r="DT56" s="13"/>
      <c r="DU56" s="13"/>
      <c r="DV56" s="13"/>
      <c r="DW56" s="13"/>
      <c r="DX56" s="13"/>
      <c r="DY56" s="13"/>
      <c r="DZ56" s="13"/>
      <c r="EA56" s="13"/>
      <c r="EB56" s="13"/>
      <c r="EC56" s="13"/>
      <c r="ED56" s="13"/>
      <c r="EE56" s="13"/>
      <c r="EF56" s="13"/>
      <c r="EG56" s="13"/>
      <c r="EH56" s="13"/>
      <c r="EI56" s="13"/>
      <c r="EJ56" s="13"/>
      <c r="EK56" s="13"/>
      <c r="EL56" s="13"/>
      <c r="EM56" s="13"/>
      <c r="EN56" s="13"/>
      <c r="EO56" s="13"/>
      <c r="EP56" s="13"/>
      <c r="EQ56" s="13"/>
      <c r="ER56" s="13"/>
      <c r="ES56" s="13"/>
      <c r="ET56" s="13"/>
      <c r="EU56" s="13"/>
      <c r="EV56" s="13"/>
      <c r="EW56" s="13"/>
      <c r="EX56" s="13"/>
      <c r="EY56" s="13"/>
      <c r="EZ56" s="13"/>
      <c r="FA56" s="13"/>
      <c r="FB56" s="13"/>
      <c r="FC56" s="13"/>
      <c r="FD56" s="13"/>
      <c r="FE56" s="13"/>
      <c r="FF56" s="13"/>
      <c r="FG56" s="13"/>
      <c r="FH56" s="13"/>
      <c r="FI56" s="13"/>
      <c r="FJ56" s="13"/>
      <c r="FK56" s="13"/>
      <c r="FL56" s="13"/>
      <c r="FM56" s="13"/>
      <c r="FN56" s="13"/>
      <c r="FO56" s="13"/>
      <c r="FP56" s="13"/>
      <c r="FQ56" s="13"/>
      <c r="FR56" s="13"/>
      <c r="FS56" s="13"/>
      <c r="FT56" s="13"/>
      <c r="FU56" s="13"/>
      <c r="FV56" s="13"/>
      <c r="FW56" s="13"/>
      <c r="FX56" s="13"/>
      <c r="FY56" s="13"/>
      <c r="FZ56" s="13"/>
      <c r="GA56" s="13"/>
      <c r="GB56" s="13"/>
      <c r="GC56" s="13"/>
      <c r="GD56" s="13"/>
      <c r="GE56" s="13"/>
      <c r="GF56" s="13"/>
      <c r="GG56" s="13"/>
      <c r="GH56" s="13"/>
      <c r="GI56" s="13"/>
      <c r="GJ56" s="13"/>
      <c r="GK56" s="13"/>
      <c r="GL56" s="13"/>
      <c r="GM56" s="13"/>
      <c r="GN56" s="13"/>
      <c r="GO56" s="13"/>
      <c r="GP56" s="13"/>
      <c r="GQ56" s="13"/>
      <c r="GR56" s="13"/>
      <c r="GS56" s="13"/>
      <c r="GT56" s="13"/>
      <c r="GU56" s="13"/>
      <c r="GV56" s="13"/>
      <c r="GW56" s="13"/>
      <c r="GX56" s="13"/>
      <c r="GY56" s="13"/>
      <c r="GZ56" s="13"/>
      <c r="HA56" s="13"/>
      <c r="HB56" s="13"/>
      <c r="HC56" s="13"/>
      <c r="HD56" s="13"/>
      <c r="HE56" s="13"/>
      <c r="HF56" s="13"/>
      <c r="HG56" s="13"/>
      <c r="HH56" s="13"/>
      <c r="HI56" s="13"/>
      <c r="HJ56" s="13"/>
      <c r="HK56" s="13"/>
      <c r="HL56" s="13"/>
      <c r="HM56" s="13"/>
      <c r="HN56" s="13"/>
      <c r="HO56" s="13"/>
      <c r="HP56" s="13"/>
      <c r="HQ56" s="13"/>
      <c r="HR56" s="13"/>
      <c r="HS56" s="13"/>
      <c r="HT56" s="13"/>
      <c r="HU56" s="13"/>
      <c r="HV56" s="13"/>
      <c r="HW56" s="13"/>
      <c r="HX56" s="13"/>
      <c r="HY56" s="13"/>
      <c r="HZ56" s="13"/>
      <c r="IA56" s="13"/>
      <c r="IB56" s="13"/>
      <c r="IC56" s="13"/>
      <c r="ID56" s="13"/>
      <c r="IE56" s="13"/>
      <c r="IF56" s="13"/>
      <c r="IG56" s="13"/>
      <c r="IH56" s="13"/>
      <c r="II56" s="13"/>
      <c r="IJ56" s="13"/>
      <c r="IK56" s="13"/>
      <c r="IL56" s="13"/>
      <c r="IM56" s="13"/>
      <c r="IN56" s="13"/>
      <c r="IO56" s="13"/>
      <c r="IP56" s="13"/>
      <c r="IQ56" s="13"/>
      <c r="IR56" s="13"/>
      <c r="IS56" s="13"/>
      <c r="IT56" s="13"/>
      <c r="IU56" s="13"/>
      <c r="IV56" s="13"/>
      <c r="IW56" s="13"/>
    </row>
    <row r="57" spans="1:257" s="14" customFormat="1" ht="18.75" customHeight="1">
      <c r="A57" s="33"/>
      <c r="B57" s="417"/>
      <c r="C57" s="383"/>
      <c r="D57" s="384"/>
      <c r="E57" s="24"/>
      <c r="F57" s="385" t="s">
        <v>424</v>
      </c>
      <c r="G57" s="386"/>
      <c r="H57" s="387"/>
      <c r="I57" s="25"/>
      <c r="J57" s="26" t="s">
        <v>59</v>
      </c>
      <c r="K57" s="27"/>
      <c r="L57" s="28">
        <f>SUM(L27:L56)</f>
        <v>0</v>
      </c>
      <c r="M57" s="36"/>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3"/>
      <c r="CO57" s="13"/>
      <c r="CP57" s="13"/>
      <c r="CQ57" s="13"/>
      <c r="CR57" s="13"/>
      <c r="CS57" s="13"/>
      <c r="CT57" s="13"/>
      <c r="CU57" s="13"/>
      <c r="CV57" s="13"/>
      <c r="CW57" s="13"/>
      <c r="CX57" s="13"/>
      <c r="CY57" s="13"/>
      <c r="CZ57" s="13"/>
      <c r="DA57" s="13"/>
      <c r="DB57" s="13"/>
      <c r="DC57" s="13"/>
      <c r="DD57" s="13"/>
      <c r="DE57" s="13"/>
      <c r="DF57" s="13"/>
      <c r="DG57" s="13"/>
      <c r="DH57" s="13"/>
      <c r="DI57" s="13"/>
      <c r="DJ57" s="13"/>
      <c r="DK57" s="13"/>
      <c r="DL57" s="13"/>
      <c r="DM57" s="13"/>
      <c r="DN57" s="13"/>
      <c r="DO57" s="13"/>
      <c r="DP57" s="13"/>
      <c r="DQ57" s="13"/>
      <c r="DR57" s="13"/>
      <c r="DS57" s="13"/>
      <c r="DT57" s="13"/>
      <c r="DU57" s="13"/>
      <c r="DV57" s="13"/>
      <c r="DW57" s="13"/>
      <c r="DX57" s="13"/>
      <c r="DY57" s="13"/>
      <c r="DZ57" s="13"/>
      <c r="EA57" s="13"/>
      <c r="EB57" s="13"/>
      <c r="EC57" s="13"/>
      <c r="ED57" s="13"/>
      <c r="EE57" s="13"/>
      <c r="EF57" s="13"/>
      <c r="EG57" s="13"/>
      <c r="EH57" s="13"/>
      <c r="EI57" s="13"/>
      <c r="EJ57" s="13"/>
      <c r="EK57" s="13"/>
      <c r="EL57" s="13"/>
      <c r="EM57" s="13"/>
      <c r="EN57" s="13"/>
      <c r="EO57" s="13"/>
      <c r="EP57" s="13"/>
      <c r="EQ57" s="13"/>
      <c r="ER57" s="13"/>
      <c r="ES57" s="13"/>
      <c r="ET57" s="13"/>
      <c r="EU57" s="13"/>
      <c r="EV57" s="13"/>
      <c r="EW57" s="13"/>
      <c r="EX57" s="13"/>
      <c r="EY57" s="13"/>
      <c r="EZ57" s="13"/>
      <c r="FA57" s="13"/>
      <c r="FB57" s="13"/>
      <c r="FC57" s="13"/>
      <c r="FD57" s="13"/>
      <c r="FE57" s="13"/>
      <c r="FF57" s="13"/>
      <c r="FG57" s="13"/>
      <c r="FH57" s="13"/>
      <c r="FI57" s="13"/>
      <c r="FJ57" s="13"/>
      <c r="FK57" s="13"/>
      <c r="FL57" s="13"/>
      <c r="FM57" s="13"/>
      <c r="FN57" s="13"/>
      <c r="FO57" s="13"/>
      <c r="FP57" s="13"/>
      <c r="FQ57" s="13"/>
      <c r="FR57" s="13"/>
      <c r="FS57" s="13"/>
      <c r="FT57" s="13"/>
      <c r="FU57" s="13"/>
      <c r="FV57" s="13"/>
      <c r="FW57" s="13"/>
      <c r="FX57" s="13"/>
      <c r="FY57" s="13"/>
      <c r="FZ57" s="13"/>
      <c r="GA57" s="13"/>
      <c r="GB57" s="13"/>
      <c r="GC57" s="13"/>
      <c r="GD57" s="13"/>
      <c r="GE57" s="13"/>
      <c r="GF57" s="13"/>
      <c r="GG57" s="13"/>
      <c r="GH57" s="13"/>
      <c r="GI57" s="13"/>
      <c r="GJ57" s="13"/>
      <c r="GK57" s="13"/>
      <c r="GL57" s="13"/>
      <c r="GM57" s="13"/>
      <c r="GN57" s="13"/>
      <c r="GO57" s="13"/>
      <c r="GP57" s="13"/>
      <c r="GQ57" s="13"/>
      <c r="GR57" s="13"/>
      <c r="GS57" s="13"/>
      <c r="GT57" s="13"/>
      <c r="GU57" s="13"/>
      <c r="GV57" s="13"/>
      <c r="GW57" s="13"/>
      <c r="GX57" s="13"/>
      <c r="GY57" s="13"/>
      <c r="GZ57" s="13"/>
      <c r="HA57" s="13"/>
      <c r="HB57" s="13"/>
      <c r="HC57" s="13"/>
      <c r="HD57" s="13"/>
      <c r="HE57" s="13"/>
      <c r="HF57" s="13"/>
      <c r="HG57" s="13"/>
      <c r="HH57" s="13"/>
      <c r="HI57" s="13"/>
      <c r="HJ57" s="13"/>
      <c r="HK57" s="13"/>
      <c r="HL57" s="13"/>
      <c r="HM57" s="13"/>
      <c r="HN57" s="13"/>
      <c r="HO57" s="13"/>
      <c r="HP57" s="13"/>
      <c r="HQ57" s="13"/>
      <c r="HR57" s="13"/>
      <c r="HS57" s="13"/>
      <c r="HT57" s="13"/>
      <c r="HU57" s="13"/>
      <c r="HV57" s="13"/>
      <c r="HW57" s="13"/>
      <c r="HX57" s="13"/>
      <c r="HY57" s="13"/>
      <c r="HZ57" s="13"/>
      <c r="IA57" s="13"/>
      <c r="IB57" s="13"/>
      <c r="IC57" s="13"/>
      <c r="ID57" s="13"/>
      <c r="IE57" s="13"/>
      <c r="IF57" s="13"/>
      <c r="IG57" s="13"/>
      <c r="IH57" s="13"/>
      <c r="II57" s="13"/>
      <c r="IJ57" s="13"/>
      <c r="IK57" s="13"/>
      <c r="IL57" s="13"/>
      <c r="IM57" s="13"/>
      <c r="IN57" s="13"/>
      <c r="IO57" s="13"/>
      <c r="IP57" s="13"/>
      <c r="IQ57" s="13"/>
      <c r="IR57" s="13"/>
      <c r="IS57" s="13"/>
      <c r="IT57" s="13"/>
      <c r="IU57" s="13"/>
      <c r="IV57" s="13"/>
      <c r="IW57" s="13"/>
    </row>
    <row r="58" spans="1:257" s="14" customFormat="1" ht="17.25" customHeight="1">
      <c r="A58" s="33"/>
      <c r="B58" s="417"/>
      <c r="C58" s="460" t="s">
        <v>253</v>
      </c>
      <c r="D58" s="461"/>
      <c r="E58" s="461"/>
      <c r="F58" s="461"/>
      <c r="G58" s="461"/>
      <c r="H58" s="461"/>
      <c r="I58" s="461"/>
      <c r="J58" s="378"/>
      <c r="K58" s="461"/>
      <c r="L58" s="379"/>
      <c r="M58" s="36"/>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c r="CV58" s="13"/>
      <c r="CW58" s="13"/>
      <c r="CX58" s="13"/>
      <c r="CY58" s="13"/>
      <c r="CZ58" s="13"/>
      <c r="DA58" s="13"/>
      <c r="DB58" s="13"/>
      <c r="DC58" s="13"/>
      <c r="DD58" s="13"/>
      <c r="DE58" s="13"/>
      <c r="DF58" s="13"/>
      <c r="DG58" s="13"/>
      <c r="DH58" s="13"/>
      <c r="DI58" s="13"/>
      <c r="DJ58" s="13"/>
      <c r="DK58" s="13"/>
      <c r="DL58" s="13"/>
      <c r="DM58" s="13"/>
      <c r="DN58" s="13"/>
      <c r="DO58" s="13"/>
      <c r="DP58" s="13"/>
      <c r="DQ58" s="13"/>
      <c r="DR58" s="13"/>
      <c r="DS58" s="13"/>
      <c r="DT58" s="13"/>
      <c r="DU58" s="13"/>
      <c r="DV58" s="13"/>
      <c r="DW58" s="13"/>
      <c r="DX58" s="13"/>
      <c r="DY58" s="13"/>
      <c r="DZ58" s="13"/>
      <c r="EA58" s="13"/>
      <c r="EB58" s="13"/>
      <c r="EC58" s="13"/>
      <c r="ED58" s="13"/>
      <c r="EE58" s="13"/>
      <c r="EF58" s="13"/>
      <c r="EG58" s="13"/>
      <c r="EH58" s="13"/>
      <c r="EI58" s="13"/>
      <c r="EJ58" s="13"/>
      <c r="EK58" s="13"/>
      <c r="EL58" s="13"/>
      <c r="EM58" s="13"/>
      <c r="EN58" s="13"/>
      <c r="EO58" s="13"/>
      <c r="EP58" s="13"/>
      <c r="EQ58" s="13"/>
      <c r="ER58" s="13"/>
      <c r="ES58" s="13"/>
      <c r="ET58" s="13"/>
      <c r="EU58" s="13"/>
      <c r="EV58" s="13"/>
      <c r="EW58" s="13"/>
      <c r="EX58" s="13"/>
      <c r="EY58" s="13"/>
      <c r="EZ58" s="13"/>
      <c r="FA58" s="13"/>
      <c r="FB58" s="13"/>
      <c r="FC58" s="13"/>
      <c r="FD58" s="13"/>
      <c r="FE58" s="13"/>
      <c r="FF58" s="13"/>
      <c r="FG58" s="13"/>
      <c r="FH58" s="13"/>
      <c r="FI58" s="13"/>
      <c r="FJ58" s="13"/>
      <c r="FK58" s="13"/>
      <c r="FL58" s="13"/>
      <c r="FM58" s="13"/>
      <c r="FN58" s="13"/>
      <c r="FO58" s="13"/>
      <c r="FP58" s="13"/>
      <c r="FQ58" s="13"/>
      <c r="FR58" s="13"/>
      <c r="FS58" s="13"/>
      <c r="FT58" s="13"/>
      <c r="FU58" s="13"/>
      <c r="FV58" s="13"/>
      <c r="FW58" s="13"/>
      <c r="FX58" s="13"/>
      <c r="FY58" s="13"/>
      <c r="FZ58" s="13"/>
      <c r="GA58" s="13"/>
      <c r="GB58" s="13"/>
      <c r="GC58" s="13"/>
      <c r="GD58" s="13"/>
      <c r="GE58" s="13"/>
      <c r="GF58" s="13"/>
      <c r="GG58" s="13"/>
      <c r="GH58" s="13"/>
      <c r="GI58" s="13"/>
      <c r="GJ58" s="13"/>
      <c r="GK58" s="13"/>
      <c r="GL58" s="13"/>
      <c r="GM58" s="13"/>
      <c r="GN58" s="13"/>
      <c r="GO58" s="13"/>
      <c r="GP58" s="13"/>
      <c r="GQ58" s="13"/>
      <c r="GR58" s="13"/>
      <c r="GS58" s="13"/>
      <c r="GT58" s="13"/>
      <c r="GU58" s="13"/>
      <c r="GV58" s="13"/>
      <c r="GW58" s="13"/>
      <c r="GX58" s="13"/>
      <c r="GY58" s="13"/>
      <c r="GZ58" s="13"/>
      <c r="HA58" s="13"/>
      <c r="HB58" s="13"/>
      <c r="HC58" s="13"/>
      <c r="HD58" s="13"/>
      <c r="HE58" s="13"/>
      <c r="HF58" s="13"/>
      <c r="HG58" s="13"/>
      <c r="HH58" s="13"/>
      <c r="HI58" s="13"/>
      <c r="HJ58" s="13"/>
      <c r="HK58" s="13"/>
      <c r="HL58" s="13"/>
      <c r="HM58" s="13"/>
      <c r="HN58" s="13"/>
      <c r="HO58" s="13"/>
      <c r="HP58" s="13"/>
      <c r="HQ58" s="13"/>
      <c r="HR58" s="13"/>
      <c r="HS58" s="13"/>
      <c r="HT58" s="13"/>
      <c r="HU58" s="13"/>
      <c r="HV58" s="13"/>
      <c r="HW58" s="13"/>
      <c r="HX58" s="13"/>
      <c r="HY58" s="13"/>
      <c r="HZ58" s="13"/>
      <c r="IA58" s="13"/>
      <c r="IB58" s="13"/>
      <c r="IC58" s="13"/>
      <c r="ID58" s="13"/>
      <c r="IE58" s="13"/>
      <c r="IF58" s="13"/>
      <c r="IG58" s="13"/>
      <c r="IH58" s="13"/>
      <c r="II58" s="13"/>
      <c r="IJ58" s="13"/>
      <c r="IK58" s="13"/>
      <c r="IL58" s="13"/>
      <c r="IM58" s="13"/>
      <c r="IN58" s="13"/>
      <c r="IO58" s="13"/>
      <c r="IP58" s="13"/>
      <c r="IQ58" s="13"/>
      <c r="IR58" s="13"/>
      <c r="IS58" s="13"/>
      <c r="IT58" s="13"/>
      <c r="IU58" s="13"/>
      <c r="IV58" s="13"/>
      <c r="IW58" s="13"/>
    </row>
    <row r="59" spans="1:257" s="14" customFormat="1" ht="17.25" customHeight="1">
      <c r="A59" s="33"/>
      <c r="B59" s="417"/>
      <c r="C59" s="455" t="s">
        <v>132</v>
      </c>
      <c r="D59" s="369" t="s">
        <v>133</v>
      </c>
      <c r="E59" s="370"/>
      <c r="F59" s="80" t="s">
        <v>524</v>
      </c>
      <c r="G59" s="373"/>
      <c r="H59" s="374"/>
      <c r="I59" s="117"/>
      <c r="J59" s="92">
        <v>3</v>
      </c>
      <c r="K59" s="152" t="s">
        <v>500</v>
      </c>
      <c r="L59" s="84">
        <f t="shared" ref="L59:L62" si="5">IF(J59="",I59,ROUND(I59*J59,0))</f>
        <v>0</v>
      </c>
      <c r="M59" s="36"/>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3"/>
      <c r="CP59" s="13"/>
      <c r="CQ59" s="13"/>
      <c r="CR59" s="13"/>
      <c r="CS59" s="13"/>
      <c r="CT59" s="13"/>
      <c r="CU59" s="13"/>
      <c r="CV59" s="13"/>
      <c r="CW59" s="13"/>
      <c r="CX59" s="13"/>
      <c r="CY59" s="13"/>
      <c r="CZ59" s="13"/>
      <c r="DA59" s="13"/>
      <c r="DB59" s="13"/>
      <c r="DC59" s="13"/>
      <c r="DD59" s="13"/>
      <c r="DE59" s="13"/>
      <c r="DF59" s="13"/>
      <c r="DG59" s="13"/>
      <c r="DH59" s="13"/>
      <c r="DI59" s="13"/>
      <c r="DJ59" s="13"/>
      <c r="DK59" s="13"/>
      <c r="DL59" s="13"/>
      <c r="DM59" s="13"/>
      <c r="DN59" s="13"/>
      <c r="DO59" s="13"/>
      <c r="DP59" s="13"/>
      <c r="DQ59" s="13"/>
      <c r="DR59" s="13"/>
      <c r="DS59" s="13"/>
      <c r="DT59" s="13"/>
      <c r="DU59" s="13"/>
      <c r="DV59" s="13"/>
      <c r="DW59" s="13"/>
      <c r="DX59" s="13"/>
      <c r="DY59" s="13"/>
      <c r="DZ59" s="13"/>
      <c r="EA59" s="13"/>
      <c r="EB59" s="13"/>
      <c r="EC59" s="13"/>
      <c r="ED59" s="13"/>
      <c r="EE59" s="13"/>
      <c r="EF59" s="13"/>
      <c r="EG59" s="13"/>
      <c r="EH59" s="13"/>
      <c r="EI59" s="13"/>
      <c r="EJ59" s="13"/>
      <c r="EK59" s="13"/>
      <c r="EL59" s="13"/>
      <c r="EM59" s="13"/>
      <c r="EN59" s="13"/>
      <c r="EO59" s="13"/>
      <c r="EP59" s="13"/>
      <c r="EQ59" s="13"/>
      <c r="ER59" s="13"/>
      <c r="ES59" s="13"/>
      <c r="ET59" s="13"/>
      <c r="EU59" s="13"/>
      <c r="EV59" s="13"/>
      <c r="EW59" s="13"/>
      <c r="EX59" s="13"/>
      <c r="EY59" s="13"/>
      <c r="EZ59" s="13"/>
      <c r="FA59" s="13"/>
      <c r="FB59" s="13"/>
      <c r="FC59" s="13"/>
      <c r="FD59" s="13"/>
      <c r="FE59" s="13"/>
      <c r="FF59" s="13"/>
      <c r="FG59" s="13"/>
      <c r="FH59" s="13"/>
      <c r="FI59" s="13"/>
      <c r="FJ59" s="13"/>
      <c r="FK59" s="13"/>
      <c r="FL59" s="13"/>
      <c r="FM59" s="13"/>
      <c r="FN59" s="13"/>
      <c r="FO59" s="13"/>
      <c r="FP59" s="13"/>
      <c r="FQ59" s="13"/>
      <c r="FR59" s="13"/>
      <c r="FS59" s="13"/>
      <c r="FT59" s="13"/>
      <c r="FU59" s="13"/>
      <c r="FV59" s="13"/>
      <c r="FW59" s="13"/>
      <c r="FX59" s="13"/>
      <c r="FY59" s="13"/>
      <c r="FZ59" s="13"/>
      <c r="GA59" s="13"/>
      <c r="GB59" s="13"/>
      <c r="GC59" s="13"/>
      <c r="GD59" s="13"/>
      <c r="GE59" s="13"/>
      <c r="GF59" s="13"/>
      <c r="GG59" s="13"/>
      <c r="GH59" s="13"/>
      <c r="GI59" s="13"/>
      <c r="GJ59" s="13"/>
      <c r="GK59" s="13"/>
      <c r="GL59" s="13"/>
      <c r="GM59" s="13"/>
      <c r="GN59" s="13"/>
      <c r="GO59" s="13"/>
      <c r="GP59" s="13"/>
      <c r="GQ59" s="13"/>
      <c r="GR59" s="13"/>
      <c r="GS59" s="13"/>
      <c r="GT59" s="13"/>
      <c r="GU59" s="13"/>
      <c r="GV59" s="13"/>
      <c r="GW59" s="13"/>
      <c r="GX59" s="13"/>
      <c r="GY59" s="13"/>
      <c r="GZ59" s="13"/>
      <c r="HA59" s="13"/>
      <c r="HB59" s="13"/>
      <c r="HC59" s="13"/>
      <c r="HD59" s="13"/>
      <c r="HE59" s="13"/>
      <c r="HF59" s="13"/>
      <c r="HG59" s="13"/>
      <c r="HH59" s="13"/>
      <c r="HI59" s="13"/>
      <c r="HJ59" s="13"/>
      <c r="HK59" s="13"/>
      <c r="HL59" s="13"/>
      <c r="HM59" s="13"/>
      <c r="HN59" s="13"/>
      <c r="HO59" s="13"/>
      <c r="HP59" s="13"/>
      <c r="HQ59" s="13"/>
      <c r="HR59" s="13"/>
      <c r="HS59" s="13"/>
      <c r="HT59" s="13"/>
      <c r="HU59" s="13"/>
      <c r="HV59" s="13"/>
      <c r="HW59" s="13"/>
      <c r="HX59" s="13"/>
      <c r="HY59" s="13"/>
      <c r="HZ59" s="13"/>
      <c r="IA59" s="13"/>
      <c r="IB59" s="13"/>
      <c r="IC59" s="13"/>
      <c r="ID59" s="13"/>
      <c r="IE59" s="13"/>
      <c r="IF59" s="13"/>
      <c r="IG59" s="13"/>
      <c r="IH59" s="13"/>
      <c r="II59" s="13"/>
      <c r="IJ59" s="13"/>
      <c r="IK59" s="13"/>
      <c r="IL59" s="13"/>
      <c r="IM59" s="13"/>
      <c r="IN59" s="13"/>
      <c r="IO59" s="13"/>
      <c r="IP59" s="13"/>
      <c r="IQ59" s="13"/>
      <c r="IR59" s="13"/>
      <c r="IS59" s="13"/>
      <c r="IT59" s="13"/>
      <c r="IU59" s="13"/>
      <c r="IV59" s="13"/>
      <c r="IW59" s="13"/>
    </row>
    <row r="60" spans="1:257" s="14" customFormat="1" ht="17.25" customHeight="1">
      <c r="A60" s="33"/>
      <c r="B60" s="417"/>
      <c r="C60" s="456"/>
      <c r="D60" s="136" t="s">
        <v>442</v>
      </c>
      <c r="E60" s="176"/>
      <c r="F60" s="80" t="s">
        <v>522</v>
      </c>
      <c r="G60" s="137"/>
      <c r="H60" s="138"/>
      <c r="I60" s="81"/>
      <c r="J60" s="92">
        <v>1</v>
      </c>
      <c r="K60" s="152" t="s">
        <v>519</v>
      </c>
      <c r="L60" s="84">
        <f t="shared" si="5"/>
        <v>0</v>
      </c>
      <c r="M60" s="36"/>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3"/>
      <c r="BT60" s="13"/>
      <c r="BU60" s="13"/>
      <c r="BV60" s="13"/>
      <c r="BW60" s="13"/>
      <c r="BX60" s="13"/>
      <c r="BY60" s="13"/>
      <c r="BZ60" s="13"/>
      <c r="CA60" s="13"/>
      <c r="CB60" s="13"/>
      <c r="CC60" s="13"/>
      <c r="CD60" s="13"/>
      <c r="CE60" s="13"/>
      <c r="CF60" s="13"/>
      <c r="CG60" s="13"/>
      <c r="CH60" s="13"/>
      <c r="CI60" s="13"/>
      <c r="CJ60" s="13"/>
      <c r="CK60" s="13"/>
      <c r="CL60" s="13"/>
      <c r="CM60" s="13"/>
      <c r="CN60" s="13"/>
      <c r="CO60" s="13"/>
      <c r="CP60" s="13"/>
      <c r="CQ60" s="13"/>
      <c r="CR60" s="13"/>
      <c r="CS60" s="13"/>
      <c r="CT60" s="13"/>
      <c r="CU60" s="13"/>
      <c r="CV60" s="13"/>
      <c r="CW60" s="13"/>
      <c r="CX60" s="13"/>
      <c r="CY60" s="13"/>
      <c r="CZ60" s="13"/>
      <c r="DA60" s="13"/>
      <c r="DB60" s="13"/>
      <c r="DC60" s="13"/>
      <c r="DD60" s="13"/>
      <c r="DE60" s="13"/>
      <c r="DF60" s="13"/>
      <c r="DG60" s="13"/>
      <c r="DH60" s="13"/>
      <c r="DI60" s="13"/>
      <c r="DJ60" s="13"/>
      <c r="DK60" s="13"/>
      <c r="DL60" s="13"/>
      <c r="DM60" s="13"/>
      <c r="DN60" s="13"/>
      <c r="DO60" s="13"/>
      <c r="DP60" s="13"/>
      <c r="DQ60" s="13"/>
      <c r="DR60" s="13"/>
      <c r="DS60" s="13"/>
      <c r="DT60" s="13"/>
      <c r="DU60" s="13"/>
      <c r="DV60" s="13"/>
      <c r="DW60" s="13"/>
      <c r="DX60" s="13"/>
      <c r="DY60" s="13"/>
      <c r="DZ60" s="13"/>
      <c r="EA60" s="13"/>
      <c r="EB60" s="13"/>
      <c r="EC60" s="13"/>
      <c r="ED60" s="13"/>
      <c r="EE60" s="13"/>
      <c r="EF60" s="13"/>
      <c r="EG60" s="13"/>
      <c r="EH60" s="13"/>
      <c r="EI60" s="13"/>
      <c r="EJ60" s="13"/>
      <c r="EK60" s="13"/>
      <c r="EL60" s="13"/>
      <c r="EM60" s="13"/>
      <c r="EN60" s="13"/>
      <c r="EO60" s="13"/>
      <c r="EP60" s="13"/>
      <c r="EQ60" s="13"/>
      <c r="ER60" s="13"/>
      <c r="ES60" s="13"/>
      <c r="ET60" s="13"/>
      <c r="EU60" s="13"/>
      <c r="EV60" s="13"/>
      <c r="EW60" s="13"/>
      <c r="EX60" s="13"/>
      <c r="EY60" s="13"/>
      <c r="EZ60" s="13"/>
      <c r="FA60" s="13"/>
      <c r="FB60" s="13"/>
      <c r="FC60" s="13"/>
      <c r="FD60" s="13"/>
      <c r="FE60" s="13"/>
      <c r="FF60" s="13"/>
      <c r="FG60" s="13"/>
      <c r="FH60" s="13"/>
      <c r="FI60" s="13"/>
      <c r="FJ60" s="13"/>
      <c r="FK60" s="13"/>
      <c r="FL60" s="13"/>
      <c r="FM60" s="13"/>
      <c r="FN60" s="13"/>
      <c r="FO60" s="13"/>
      <c r="FP60" s="13"/>
      <c r="FQ60" s="13"/>
      <c r="FR60" s="13"/>
      <c r="FS60" s="13"/>
      <c r="FT60" s="13"/>
      <c r="FU60" s="13"/>
      <c r="FV60" s="13"/>
      <c r="FW60" s="13"/>
      <c r="FX60" s="13"/>
      <c r="FY60" s="13"/>
      <c r="FZ60" s="13"/>
      <c r="GA60" s="13"/>
      <c r="GB60" s="13"/>
      <c r="GC60" s="13"/>
      <c r="GD60" s="13"/>
      <c r="GE60" s="13"/>
      <c r="GF60" s="13"/>
      <c r="GG60" s="13"/>
      <c r="GH60" s="13"/>
      <c r="GI60" s="13"/>
      <c r="GJ60" s="13"/>
      <c r="GK60" s="13"/>
      <c r="GL60" s="13"/>
      <c r="GM60" s="13"/>
      <c r="GN60" s="13"/>
      <c r="GO60" s="13"/>
      <c r="GP60" s="13"/>
      <c r="GQ60" s="13"/>
      <c r="GR60" s="13"/>
      <c r="GS60" s="13"/>
      <c r="GT60" s="13"/>
      <c r="GU60" s="13"/>
      <c r="GV60" s="13"/>
      <c r="GW60" s="13"/>
      <c r="GX60" s="13"/>
      <c r="GY60" s="13"/>
      <c r="GZ60" s="13"/>
      <c r="HA60" s="13"/>
      <c r="HB60" s="13"/>
      <c r="HC60" s="13"/>
      <c r="HD60" s="13"/>
      <c r="HE60" s="13"/>
      <c r="HF60" s="13"/>
      <c r="HG60" s="13"/>
      <c r="HH60" s="13"/>
      <c r="HI60" s="13"/>
      <c r="HJ60" s="13"/>
      <c r="HK60" s="13"/>
      <c r="HL60" s="13"/>
      <c r="HM60" s="13"/>
      <c r="HN60" s="13"/>
      <c r="HO60" s="13"/>
      <c r="HP60" s="13"/>
      <c r="HQ60" s="13"/>
      <c r="HR60" s="13"/>
      <c r="HS60" s="13"/>
      <c r="HT60" s="13"/>
      <c r="HU60" s="13"/>
      <c r="HV60" s="13"/>
      <c r="HW60" s="13"/>
      <c r="HX60" s="13"/>
      <c r="HY60" s="13"/>
      <c r="HZ60" s="13"/>
      <c r="IA60" s="13"/>
      <c r="IB60" s="13"/>
      <c r="IC60" s="13"/>
      <c r="ID60" s="13"/>
      <c r="IE60" s="13"/>
      <c r="IF60" s="13"/>
      <c r="IG60" s="13"/>
      <c r="IH60" s="13"/>
      <c r="II60" s="13"/>
      <c r="IJ60" s="13"/>
      <c r="IK60" s="13"/>
      <c r="IL60" s="13"/>
      <c r="IM60" s="13"/>
      <c r="IN60" s="13"/>
      <c r="IO60" s="13"/>
      <c r="IP60" s="13"/>
      <c r="IQ60" s="13"/>
      <c r="IR60" s="13"/>
      <c r="IS60" s="13"/>
      <c r="IT60" s="13"/>
      <c r="IU60" s="13"/>
      <c r="IV60" s="13"/>
      <c r="IW60" s="13"/>
    </row>
    <row r="61" spans="1:257" s="14" customFormat="1" ht="17.25" customHeight="1">
      <c r="A61" s="33"/>
      <c r="B61" s="417"/>
      <c r="C61" s="457"/>
      <c r="D61" s="134"/>
      <c r="E61" s="153"/>
      <c r="F61" s="80"/>
      <c r="G61" s="371"/>
      <c r="H61" s="372"/>
      <c r="I61" s="81"/>
      <c r="J61" s="92"/>
      <c r="K61" s="152"/>
      <c r="L61" s="84">
        <f t="shared" si="5"/>
        <v>0</v>
      </c>
      <c r="M61" s="36"/>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c r="BO61" s="13"/>
      <c r="BP61" s="13"/>
      <c r="BQ61" s="13"/>
      <c r="BR61" s="13"/>
      <c r="BS61" s="13"/>
      <c r="BT61" s="13"/>
      <c r="BU61" s="13"/>
      <c r="BV61" s="13"/>
      <c r="BW61" s="13"/>
      <c r="BX61" s="13"/>
      <c r="BY61" s="13"/>
      <c r="BZ61" s="13"/>
      <c r="CA61" s="13"/>
      <c r="CB61" s="13"/>
      <c r="CC61" s="13"/>
      <c r="CD61" s="13"/>
      <c r="CE61" s="13"/>
      <c r="CF61" s="13"/>
      <c r="CG61" s="13"/>
      <c r="CH61" s="13"/>
      <c r="CI61" s="13"/>
      <c r="CJ61" s="13"/>
      <c r="CK61" s="13"/>
      <c r="CL61" s="13"/>
      <c r="CM61" s="13"/>
      <c r="CN61" s="13"/>
      <c r="CO61" s="13"/>
      <c r="CP61" s="13"/>
      <c r="CQ61" s="13"/>
      <c r="CR61" s="13"/>
      <c r="CS61" s="13"/>
      <c r="CT61" s="13"/>
      <c r="CU61" s="13"/>
      <c r="CV61" s="13"/>
      <c r="CW61" s="13"/>
      <c r="CX61" s="13"/>
      <c r="CY61" s="13"/>
      <c r="CZ61" s="13"/>
      <c r="DA61" s="13"/>
      <c r="DB61" s="13"/>
      <c r="DC61" s="13"/>
      <c r="DD61" s="13"/>
      <c r="DE61" s="13"/>
      <c r="DF61" s="13"/>
      <c r="DG61" s="13"/>
      <c r="DH61" s="13"/>
      <c r="DI61" s="13"/>
      <c r="DJ61" s="13"/>
      <c r="DK61" s="13"/>
      <c r="DL61" s="13"/>
      <c r="DM61" s="13"/>
      <c r="DN61" s="13"/>
      <c r="DO61" s="13"/>
      <c r="DP61" s="13"/>
      <c r="DQ61" s="13"/>
      <c r="DR61" s="13"/>
      <c r="DS61" s="13"/>
      <c r="DT61" s="13"/>
      <c r="DU61" s="13"/>
      <c r="DV61" s="13"/>
      <c r="DW61" s="13"/>
      <c r="DX61" s="13"/>
      <c r="DY61" s="13"/>
      <c r="DZ61" s="13"/>
      <c r="EA61" s="13"/>
      <c r="EB61" s="13"/>
      <c r="EC61" s="13"/>
      <c r="ED61" s="13"/>
      <c r="EE61" s="13"/>
      <c r="EF61" s="13"/>
      <c r="EG61" s="13"/>
      <c r="EH61" s="13"/>
      <c r="EI61" s="13"/>
      <c r="EJ61" s="13"/>
      <c r="EK61" s="13"/>
      <c r="EL61" s="13"/>
      <c r="EM61" s="13"/>
      <c r="EN61" s="13"/>
      <c r="EO61" s="13"/>
      <c r="EP61" s="13"/>
      <c r="EQ61" s="13"/>
      <c r="ER61" s="13"/>
      <c r="ES61" s="13"/>
      <c r="ET61" s="13"/>
      <c r="EU61" s="13"/>
      <c r="EV61" s="13"/>
      <c r="EW61" s="13"/>
      <c r="EX61" s="13"/>
      <c r="EY61" s="13"/>
      <c r="EZ61" s="13"/>
      <c r="FA61" s="13"/>
      <c r="FB61" s="13"/>
      <c r="FC61" s="13"/>
      <c r="FD61" s="13"/>
      <c r="FE61" s="13"/>
      <c r="FF61" s="13"/>
      <c r="FG61" s="13"/>
      <c r="FH61" s="13"/>
      <c r="FI61" s="13"/>
      <c r="FJ61" s="13"/>
      <c r="FK61" s="13"/>
      <c r="FL61" s="13"/>
      <c r="FM61" s="13"/>
      <c r="FN61" s="13"/>
      <c r="FO61" s="13"/>
      <c r="FP61" s="13"/>
      <c r="FQ61" s="13"/>
      <c r="FR61" s="13"/>
      <c r="FS61" s="13"/>
      <c r="FT61" s="13"/>
      <c r="FU61" s="13"/>
      <c r="FV61" s="13"/>
      <c r="FW61" s="13"/>
      <c r="FX61" s="13"/>
      <c r="FY61" s="13"/>
      <c r="FZ61" s="13"/>
      <c r="GA61" s="13"/>
      <c r="GB61" s="13"/>
      <c r="GC61" s="13"/>
      <c r="GD61" s="13"/>
      <c r="GE61" s="13"/>
      <c r="GF61" s="13"/>
      <c r="GG61" s="13"/>
      <c r="GH61" s="13"/>
      <c r="GI61" s="13"/>
      <c r="GJ61" s="13"/>
      <c r="GK61" s="13"/>
      <c r="GL61" s="13"/>
      <c r="GM61" s="13"/>
      <c r="GN61" s="13"/>
      <c r="GO61" s="13"/>
      <c r="GP61" s="13"/>
      <c r="GQ61" s="13"/>
      <c r="GR61" s="13"/>
      <c r="GS61" s="13"/>
      <c r="GT61" s="13"/>
      <c r="GU61" s="13"/>
      <c r="GV61" s="13"/>
      <c r="GW61" s="13"/>
      <c r="GX61" s="13"/>
      <c r="GY61" s="13"/>
      <c r="GZ61" s="13"/>
      <c r="HA61" s="13"/>
      <c r="HB61" s="13"/>
      <c r="HC61" s="13"/>
      <c r="HD61" s="13"/>
      <c r="HE61" s="13"/>
      <c r="HF61" s="13"/>
      <c r="HG61" s="13"/>
      <c r="HH61" s="13"/>
      <c r="HI61" s="13"/>
      <c r="HJ61" s="13"/>
      <c r="HK61" s="13"/>
      <c r="HL61" s="13"/>
      <c r="HM61" s="13"/>
      <c r="HN61" s="13"/>
      <c r="HO61" s="13"/>
      <c r="HP61" s="13"/>
      <c r="HQ61" s="13"/>
      <c r="HR61" s="13"/>
      <c r="HS61" s="13"/>
      <c r="HT61" s="13"/>
      <c r="HU61" s="13"/>
      <c r="HV61" s="13"/>
      <c r="HW61" s="13"/>
      <c r="HX61" s="13"/>
      <c r="HY61" s="13"/>
      <c r="HZ61" s="13"/>
      <c r="IA61" s="13"/>
      <c r="IB61" s="13"/>
      <c r="IC61" s="13"/>
      <c r="ID61" s="13"/>
      <c r="IE61" s="13"/>
      <c r="IF61" s="13"/>
      <c r="IG61" s="13"/>
      <c r="IH61" s="13"/>
      <c r="II61" s="13"/>
      <c r="IJ61" s="13"/>
      <c r="IK61" s="13"/>
      <c r="IL61" s="13"/>
      <c r="IM61" s="13"/>
      <c r="IN61" s="13"/>
      <c r="IO61" s="13"/>
      <c r="IP61" s="13"/>
      <c r="IQ61" s="13"/>
      <c r="IR61" s="13"/>
      <c r="IS61" s="13"/>
      <c r="IT61" s="13"/>
      <c r="IU61" s="13"/>
      <c r="IV61" s="13"/>
      <c r="IW61" s="13"/>
    </row>
    <row r="62" spans="1:257" s="14" customFormat="1" ht="17.25" customHeight="1">
      <c r="A62" s="33"/>
      <c r="B62" s="417"/>
      <c r="C62" s="455" t="s">
        <v>140</v>
      </c>
      <c r="D62" s="134" t="s">
        <v>133</v>
      </c>
      <c r="E62" s="153"/>
      <c r="F62" s="80" t="s">
        <v>525</v>
      </c>
      <c r="G62" s="373"/>
      <c r="H62" s="374"/>
      <c r="I62" s="81"/>
      <c r="J62" s="92">
        <v>1</v>
      </c>
      <c r="K62" s="152" t="s">
        <v>500</v>
      </c>
      <c r="L62" s="84">
        <f t="shared" si="5"/>
        <v>0</v>
      </c>
      <c r="M62" s="36"/>
      <c r="N62" s="13"/>
      <c r="O62" s="177"/>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3"/>
      <c r="BT62" s="13"/>
      <c r="BU62" s="13"/>
      <c r="BV62" s="13"/>
      <c r="BW62" s="13"/>
      <c r="BX62" s="13"/>
      <c r="BY62" s="13"/>
      <c r="BZ62" s="13"/>
      <c r="CA62" s="13"/>
      <c r="CB62" s="13"/>
      <c r="CC62" s="13"/>
      <c r="CD62" s="13"/>
      <c r="CE62" s="13"/>
      <c r="CF62" s="13"/>
      <c r="CG62" s="13"/>
      <c r="CH62" s="13"/>
      <c r="CI62" s="13"/>
      <c r="CJ62" s="13"/>
      <c r="CK62" s="13"/>
      <c r="CL62" s="13"/>
      <c r="CM62" s="13"/>
      <c r="CN62" s="13"/>
      <c r="CO62" s="13"/>
      <c r="CP62" s="13"/>
      <c r="CQ62" s="13"/>
      <c r="CR62" s="13"/>
      <c r="CS62" s="13"/>
      <c r="CT62" s="13"/>
      <c r="CU62" s="13"/>
      <c r="CV62" s="13"/>
      <c r="CW62" s="13"/>
      <c r="CX62" s="13"/>
      <c r="CY62" s="13"/>
      <c r="CZ62" s="13"/>
      <c r="DA62" s="13"/>
      <c r="DB62" s="13"/>
      <c r="DC62" s="13"/>
      <c r="DD62" s="13"/>
      <c r="DE62" s="13"/>
      <c r="DF62" s="13"/>
      <c r="DG62" s="13"/>
      <c r="DH62" s="13"/>
      <c r="DI62" s="13"/>
      <c r="DJ62" s="13"/>
      <c r="DK62" s="13"/>
      <c r="DL62" s="13"/>
      <c r="DM62" s="13"/>
      <c r="DN62" s="13"/>
      <c r="DO62" s="13"/>
      <c r="DP62" s="13"/>
      <c r="DQ62" s="13"/>
      <c r="DR62" s="13"/>
      <c r="DS62" s="13"/>
      <c r="DT62" s="13"/>
      <c r="DU62" s="13"/>
      <c r="DV62" s="13"/>
      <c r="DW62" s="13"/>
      <c r="DX62" s="13"/>
      <c r="DY62" s="13"/>
      <c r="DZ62" s="13"/>
      <c r="EA62" s="13"/>
      <c r="EB62" s="13"/>
      <c r="EC62" s="13"/>
      <c r="ED62" s="13"/>
      <c r="EE62" s="13"/>
      <c r="EF62" s="13"/>
      <c r="EG62" s="13"/>
      <c r="EH62" s="13"/>
      <c r="EI62" s="13"/>
      <c r="EJ62" s="13"/>
      <c r="EK62" s="13"/>
      <c r="EL62" s="13"/>
      <c r="EM62" s="13"/>
      <c r="EN62" s="13"/>
      <c r="EO62" s="13"/>
      <c r="EP62" s="13"/>
      <c r="EQ62" s="13"/>
      <c r="ER62" s="13"/>
      <c r="ES62" s="13"/>
      <c r="ET62" s="13"/>
      <c r="EU62" s="13"/>
      <c r="EV62" s="13"/>
      <c r="EW62" s="13"/>
      <c r="EX62" s="13"/>
      <c r="EY62" s="13"/>
      <c r="EZ62" s="13"/>
      <c r="FA62" s="13"/>
      <c r="FB62" s="13"/>
      <c r="FC62" s="13"/>
      <c r="FD62" s="13"/>
      <c r="FE62" s="13"/>
      <c r="FF62" s="13"/>
      <c r="FG62" s="13"/>
      <c r="FH62" s="13"/>
      <c r="FI62" s="13"/>
      <c r="FJ62" s="13"/>
      <c r="FK62" s="13"/>
      <c r="FL62" s="13"/>
      <c r="FM62" s="13"/>
      <c r="FN62" s="13"/>
      <c r="FO62" s="13"/>
      <c r="FP62" s="13"/>
      <c r="FQ62" s="13"/>
      <c r="FR62" s="13"/>
      <c r="FS62" s="13"/>
      <c r="FT62" s="13"/>
      <c r="FU62" s="13"/>
      <c r="FV62" s="13"/>
      <c r="FW62" s="13"/>
      <c r="FX62" s="13"/>
      <c r="FY62" s="13"/>
      <c r="FZ62" s="13"/>
      <c r="GA62" s="13"/>
      <c r="GB62" s="13"/>
      <c r="GC62" s="13"/>
      <c r="GD62" s="13"/>
      <c r="GE62" s="13"/>
      <c r="GF62" s="13"/>
      <c r="GG62" s="13"/>
      <c r="GH62" s="13"/>
      <c r="GI62" s="13"/>
      <c r="GJ62" s="13"/>
      <c r="GK62" s="13"/>
      <c r="GL62" s="13"/>
      <c r="GM62" s="13"/>
      <c r="GN62" s="13"/>
      <c r="GO62" s="13"/>
      <c r="GP62" s="13"/>
      <c r="GQ62" s="13"/>
      <c r="GR62" s="13"/>
      <c r="GS62" s="13"/>
      <c r="GT62" s="13"/>
      <c r="GU62" s="13"/>
      <c r="GV62" s="13"/>
      <c r="GW62" s="13"/>
      <c r="GX62" s="13"/>
      <c r="GY62" s="13"/>
      <c r="GZ62" s="13"/>
      <c r="HA62" s="13"/>
      <c r="HB62" s="13"/>
      <c r="HC62" s="13"/>
      <c r="HD62" s="13"/>
      <c r="HE62" s="13"/>
      <c r="HF62" s="13"/>
      <c r="HG62" s="13"/>
      <c r="HH62" s="13"/>
      <c r="HI62" s="13"/>
      <c r="HJ62" s="13"/>
      <c r="HK62" s="13"/>
      <c r="HL62" s="13"/>
      <c r="HM62" s="13"/>
      <c r="HN62" s="13"/>
      <c r="HO62" s="13"/>
      <c r="HP62" s="13"/>
      <c r="HQ62" s="13"/>
      <c r="HR62" s="13"/>
      <c r="HS62" s="13"/>
      <c r="HT62" s="13"/>
      <c r="HU62" s="13"/>
      <c r="HV62" s="13"/>
      <c r="HW62" s="13"/>
      <c r="HX62" s="13"/>
      <c r="HY62" s="13"/>
      <c r="HZ62" s="13"/>
      <c r="IA62" s="13"/>
      <c r="IB62" s="13"/>
      <c r="IC62" s="13"/>
      <c r="ID62" s="13"/>
      <c r="IE62" s="13"/>
      <c r="IF62" s="13"/>
      <c r="IG62" s="13"/>
      <c r="IH62" s="13"/>
      <c r="II62" s="13"/>
      <c r="IJ62" s="13"/>
      <c r="IK62" s="13"/>
      <c r="IL62" s="13"/>
      <c r="IM62" s="13"/>
      <c r="IN62" s="13"/>
      <c r="IO62" s="13"/>
      <c r="IP62" s="13"/>
      <c r="IQ62" s="13"/>
      <c r="IR62" s="13"/>
      <c r="IS62" s="13"/>
      <c r="IT62" s="13"/>
      <c r="IU62" s="13"/>
      <c r="IV62" s="13"/>
      <c r="IW62" s="13"/>
    </row>
    <row r="63" spans="1:257" s="14" customFormat="1" ht="17.25" customHeight="1">
      <c r="A63" s="33"/>
      <c r="B63" s="417"/>
      <c r="C63" s="456"/>
      <c r="D63" s="136" t="s">
        <v>451</v>
      </c>
      <c r="E63" s="170"/>
      <c r="F63" s="80" t="s">
        <v>526</v>
      </c>
      <c r="G63" s="373"/>
      <c r="H63" s="374"/>
      <c r="I63" s="81"/>
      <c r="J63" s="92">
        <v>1</v>
      </c>
      <c r="K63" s="152" t="s">
        <v>500</v>
      </c>
      <c r="L63" s="84">
        <f t="shared" ref="L63:L65" si="6">IF(J63="",I63,ROUND(I63*J63,0))</f>
        <v>0</v>
      </c>
      <c r="M63" s="36"/>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13"/>
      <c r="CK63" s="13"/>
      <c r="CL63" s="13"/>
      <c r="CM63" s="13"/>
      <c r="CN63" s="13"/>
      <c r="CO63" s="13"/>
      <c r="CP63" s="13"/>
      <c r="CQ63" s="13"/>
      <c r="CR63" s="13"/>
      <c r="CS63" s="13"/>
      <c r="CT63" s="13"/>
      <c r="CU63" s="13"/>
      <c r="CV63" s="13"/>
      <c r="CW63" s="13"/>
      <c r="CX63" s="13"/>
      <c r="CY63" s="13"/>
      <c r="CZ63" s="13"/>
      <c r="DA63" s="13"/>
      <c r="DB63" s="13"/>
      <c r="DC63" s="13"/>
      <c r="DD63" s="13"/>
      <c r="DE63" s="13"/>
      <c r="DF63" s="13"/>
      <c r="DG63" s="13"/>
      <c r="DH63" s="13"/>
      <c r="DI63" s="13"/>
      <c r="DJ63" s="13"/>
      <c r="DK63" s="13"/>
      <c r="DL63" s="13"/>
      <c r="DM63" s="13"/>
      <c r="DN63" s="13"/>
      <c r="DO63" s="13"/>
      <c r="DP63" s="13"/>
      <c r="DQ63" s="13"/>
      <c r="DR63" s="13"/>
      <c r="DS63" s="13"/>
      <c r="DT63" s="13"/>
      <c r="DU63" s="13"/>
      <c r="DV63" s="13"/>
      <c r="DW63" s="13"/>
      <c r="DX63" s="13"/>
      <c r="DY63" s="13"/>
      <c r="DZ63" s="13"/>
      <c r="EA63" s="13"/>
      <c r="EB63" s="13"/>
      <c r="EC63" s="13"/>
      <c r="ED63" s="13"/>
      <c r="EE63" s="13"/>
      <c r="EF63" s="13"/>
      <c r="EG63" s="13"/>
      <c r="EH63" s="13"/>
      <c r="EI63" s="13"/>
      <c r="EJ63" s="13"/>
      <c r="EK63" s="13"/>
      <c r="EL63" s="13"/>
      <c r="EM63" s="13"/>
      <c r="EN63" s="13"/>
      <c r="EO63" s="13"/>
      <c r="EP63" s="13"/>
      <c r="EQ63" s="13"/>
      <c r="ER63" s="13"/>
      <c r="ES63" s="13"/>
      <c r="ET63" s="13"/>
      <c r="EU63" s="13"/>
      <c r="EV63" s="13"/>
      <c r="EW63" s="13"/>
      <c r="EX63" s="13"/>
      <c r="EY63" s="13"/>
      <c r="EZ63" s="13"/>
      <c r="FA63" s="13"/>
      <c r="FB63" s="13"/>
      <c r="FC63" s="13"/>
      <c r="FD63" s="13"/>
      <c r="FE63" s="13"/>
      <c r="FF63" s="13"/>
      <c r="FG63" s="13"/>
      <c r="FH63" s="13"/>
      <c r="FI63" s="13"/>
      <c r="FJ63" s="13"/>
      <c r="FK63" s="13"/>
      <c r="FL63" s="13"/>
      <c r="FM63" s="13"/>
      <c r="FN63" s="13"/>
      <c r="FO63" s="13"/>
      <c r="FP63" s="13"/>
      <c r="FQ63" s="13"/>
      <c r="FR63" s="13"/>
      <c r="FS63" s="13"/>
      <c r="FT63" s="13"/>
      <c r="FU63" s="13"/>
      <c r="FV63" s="13"/>
      <c r="FW63" s="13"/>
      <c r="FX63" s="13"/>
      <c r="FY63" s="13"/>
      <c r="FZ63" s="13"/>
      <c r="GA63" s="13"/>
      <c r="GB63" s="13"/>
      <c r="GC63" s="13"/>
      <c r="GD63" s="13"/>
      <c r="GE63" s="13"/>
      <c r="GF63" s="13"/>
      <c r="GG63" s="13"/>
      <c r="GH63" s="13"/>
      <c r="GI63" s="13"/>
      <c r="GJ63" s="13"/>
      <c r="GK63" s="13"/>
      <c r="GL63" s="13"/>
      <c r="GM63" s="13"/>
      <c r="GN63" s="13"/>
      <c r="GO63" s="13"/>
      <c r="GP63" s="13"/>
      <c r="GQ63" s="13"/>
      <c r="GR63" s="13"/>
      <c r="GS63" s="13"/>
      <c r="GT63" s="13"/>
      <c r="GU63" s="13"/>
      <c r="GV63" s="13"/>
      <c r="GW63" s="13"/>
      <c r="GX63" s="13"/>
      <c r="GY63" s="13"/>
      <c r="GZ63" s="13"/>
      <c r="HA63" s="13"/>
      <c r="HB63" s="13"/>
      <c r="HC63" s="13"/>
      <c r="HD63" s="13"/>
      <c r="HE63" s="13"/>
      <c r="HF63" s="13"/>
      <c r="HG63" s="13"/>
      <c r="HH63" s="13"/>
      <c r="HI63" s="13"/>
      <c r="HJ63" s="13"/>
      <c r="HK63" s="13"/>
      <c r="HL63" s="13"/>
      <c r="HM63" s="13"/>
      <c r="HN63" s="13"/>
      <c r="HO63" s="13"/>
      <c r="HP63" s="13"/>
      <c r="HQ63" s="13"/>
      <c r="HR63" s="13"/>
      <c r="HS63" s="13"/>
      <c r="HT63" s="13"/>
      <c r="HU63" s="13"/>
      <c r="HV63" s="13"/>
      <c r="HW63" s="13"/>
      <c r="HX63" s="13"/>
      <c r="HY63" s="13"/>
      <c r="HZ63" s="13"/>
      <c r="IA63" s="13"/>
      <c r="IB63" s="13"/>
      <c r="IC63" s="13"/>
      <c r="ID63" s="13"/>
      <c r="IE63" s="13"/>
      <c r="IF63" s="13"/>
      <c r="IG63" s="13"/>
      <c r="IH63" s="13"/>
      <c r="II63" s="13"/>
      <c r="IJ63" s="13"/>
      <c r="IK63" s="13"/>
      <c r="IL63" s="13"/>
      <c r="IM63" s="13"/>
      <c r="IN63" s="13"/>
      <c r="IO63" s="13"/>
      <c r="IP63" s="13"/>
      <c r="IQ63" s="13"/>
      <c r="IR63" s="13"/>
      <c r="IS63" s="13"/>
      <c r="IT63" s="13"/>
      <c r="IU63" s="13"/>
      <c r="IV63" s="13"/>
      <c r="IW63" s="13"/>
    </row>
    <row r="64" spans="1:257" s="14" customFormat="1" ht="17.25" customHeight="1">
      <c r="A64" s="33"/>
      <c r="B64" s="417"/>
      <c r="C64" s="456"/>
      <c r="D64" s="136" t="s">
        <v>442</v>
      </c>
      <c r="E64" s="170"/>
      <c r="F64" s="80" t="s">
        <v>518</v>
      </c>
      <c r="G64" s="137"/>
      <c r="H64" s="138"/>
      <c r="I64" s="81"/>
      <c r="J64" s="92">
        <v>1</v>
      </c>
      <c r="K64" s="152" t="s">
        <v>519</v>
      </c>
      <c r="L64" s="84">
        <f t="shared" si="6"/>
        <v>0</v>
      </c>
      <c r="M64" s="36"/>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c r="BJ64" s="13"/>
      <c r="BK64" s="13"/>
      <c r="BL64" s="13"/>
      <c r="BM64" s="13"/>
      <c r="BN64" s="13"/>
      <c r="BO64" s="13"/>
      <c r="BP64" s="13"/>
      <c r="BQ64" s="13"/>
      <c r="BR64" s="13"/>
      <c r="BS64" s="13"/>
      <c r="BT64" s="13"/>
      <c r="BU64" s="13"/>
      <c r="BV64" s="13"/>
      <c r="BW64" s="13"/>
      <c r="BX64" s="13"/>
      <c r="BY64" s="13"/>
      <c r="BZ64" s="13"/>
      <c r="CA64" s="13"/>
      <c r="CB64" s="13"/>
      <c r="CC64" s="13"/>
      <c r="CD64" s="13"/>
      <c r="CE64" s="13"/>
      <c r="CF64" s="13"/>
      <c r="CG64" s="13"/>
      <c r="CH64" s="13"/>
      <c r="CI64" s="13"/>
      <c r="CJ64" s="13"/>
      <c r="CK64" s="13"/>
      <c r="CL64" s="13"/>
      <c r="CM64" s="13"/>
      <c r="CN64" s="13"/>
      <c r="CO64" s="13"/>
      <c r="CP64" s="13"/>
      <c r="CQ64" s="13"/>
      <c r="CR64" s="13"/>
      <c r="CS64" s="13"/>
      <c r="CT64" s="13"/>
      <c r="CU64" s="13"/>
      <c r="CV64" s="13"/>
      <c r="CW64" s="13"/>
      <c r="CX64" s="13"/>
      <c r="CY64" s="13"/>
      <c r="CZ64" s="13"/>
      <c r="DA64" s="13"/>
      <c r="DB64" s="13"/>
      <c r="DC64" s="13"/>
      <c r="DD64" s="13"/>
      <c r="DE64" s="13"/>
      <c r="DF64" s="13"/>
      <c r="DG64" s="13"/>
      <c r="DH64" s="13"/>
      <c r="DI64" s="13"/>
      <c r="DJ64" s="13"/>
      <c r="DK64" s="13"/>
      <c r="DL64" s="13"/>
      <c r="DM64" s="13"/>
      <c r="DN64" s="13"/>
      <c r="DO64" s="13"/>
      <c r="DP64" s="13"/>
      <c r="DQ64" s="13"/>
      <c r="DR64" s="13"/>
      <c r="DS64" s="13"/>
      <c r="DT64" s="13"/>
      <c r="DU64" s="13"/>
      <c r="DV64" s="13"/>
      <c r="DW64" s="13"/>
      <c r="DX64" s="13"/>
      <c r="DY64" s="13"/>
      <c r="DZ64" s="13"/>
      <c r="EA64" s="13"/>
      <c r="EB64" s="13"/>
      <c r="EC64" s="13"/>
      <c r="ED64" s="13"/>
      <c r="EE64" s="13"/>
      <c r="EF64" s="13"/>
      <c r="EG64" s="13"/>
      <c r="EH64" s="13"/>
      <c r="EI64" s="13"/>
      <c r="EJ64" s="13"/>
      <c r="EK64" s="13"/>
      <c r="EL64" s="13"/>
      <c r="EM64" s="13"/>
      <c r="EN64" s="13"/>
      <c r="EO64" s="13"/>
      <c r="EP64" s="13"/>
      <c r="EQ64" s="13"/>
      <c r="ER64" s="13"/>
      <c r="ES64" s="13"/>
      <c r="ET64" s="13"/>
      <c r="EU64" s="13"/>
      <c r="EV64" s="13"/>
      <c r="EW64" s="13"/>
      <c r="EX64" s="13"/>
      <c r="EY64" s="13"/>
      <c r="EZ64" s="13"/>
      <c r="FA64" s="13"/>
      <c r="FB64" s="13"/>
      <c r="FC64" s="13"/>
      <c r="FD64" s="13"/>
      <c r="FE64" s="13"/>
      <c r="FF64" s="13"/>
      <c r="FG64" s="13"/>
      <c r="FH64" s="13"/>
      <c r="FI64" s="13"/>
      <c r="FJ64" s="13"/>
      <c r="FK64" s="13"/>
      <c r="FL64" s="13"/>
      <c r="FM64" s="13"/>
      <c r="FN64" s="13"/>
      <c r="FO64" s="13"/>
      <c r="FP64" s="13"/>
      <c r="FQ64" s="13"/>
      <c r="FR64" s="13"/>
      <c r="FS64" s="13"/>
      <c r="FT64" s="13"/>
      <c r="FU64" s="13"/>
      <c r="FV64" s="13"/>
      <c r="FW64" s="13"/>
      <c r="FX64" s="13"/>
      <c r="FY64" s="13"/>
      <c r="FZ64" s="13"/>
      <c r="GA64" s="13"/>
      <c r="GB64" s="13"/>
      <c r="GC64" s="13"/>
      <c r="GD64" s="13"/>
      <c r="GE64" s="13"/>
      <c r="GF64" s="13"/>
      <c r="GG64" s="13"/>
      <c r="GH64" s="13"/>
      <c r="GI64" s="13"/>
      <c r="GJ64" s="13"/>
      <c r="GK64" s="13"/>
      <c r="GL64" s="13"/>
      <c r="GM64" s="13"/>
      <c r="GN64" s="13"/>
      <c r="GO64" s="13"/>
      <c r="GP64" s="13"/>
      <c r="GQ64" s="13"/>
      <c r="GR64" s="13"/>
      <c r="GS64" s="13"/>
      <c r="GT64" s="13"/>
      <c r="GU64" s="13"/>
      <c r="GV64" s="13"/>
      <c r="GW64" s="13"/>
      <c r="GX64" s="13"/>
      <c r="GY64" s="13"/>
      <c r="GZ64" s="13"/>
      <c r="HA64" s="13"/>
      <c r="HB64" s="13"/>
      <c r="HC64" s="13"/>
      <c r="HD64" s="13"/>
      <c r="HE64" s="13"/>
      <c r="HF64" s="13"/>
      <c r="HG64" s="13"/>
      <c r="HH64" s="13"/>
      <c r="HI64" s="13"/>
      <c r="HJ64" s="13"/>
      <c r="HK64" s="13"/>
      <c r="HL64" s="13"/>
      <c r="HM64" s="13"/>
      <c r="HN64" s="13"/>
      <c r="HO64" s="13"/>
      <c r="HP64" s="13"/>
      <c r="HQ64" s="13"/>
      <c r="HR64" s="13"/>
      <c r="HS64" s="13"/>
      <c r="HT64" s="13"/>
      <c r="HU64" s="13"/>
      <c r="HV64" s="13"/>
      <c r="HW64" s="13"/>
      <c r="HX64" s="13"/>
      <c r="HY64" s="13"/>
      <c r="HZ64" s="13"/>
      <c r="IA64" s="13"/>
      <c r="IB64" s="13"/>
      <c r="IC64" s="13"/>
      <c r="ID64" s="13"/>
      <c r="IE64" s="13"/>
      <c r="IF64" s="13"/>
      <c r="IG64" s="13"/>
      <c r="IH64" s="13"/>
      <c r="II64" s="13"/>
      <c r="IJ64" s="13"/>
      <c r="IK64" s="13"/>
      <c r="IL64" s="13"/>
      <c r="IM64" s="13"/>
      <c r="IN64" s="13"/>
      <c r="IO64" s="13"/>
      <c r="IP64" s="13"/>
      <c r="IQ64" s="13"/>
      <c r="IR64" s="13"/>
      <c r="IS64" s="13"/>
      <c r="IT64" s="13"/>
      <c r="IU64" s="13"/>
      <c r="IV64" s="13"/>
      <c r="IW64" s="13"/>
    </row>
    <row r="65" spans="1:257" s="14" customFormat="1" ht="17.25" customHeight="1">
      <c r="A65" s="33"/>
      <c r="B65" s="417"/>
      <c r="C65" s="456"/>
      <c r="D65" s="136" t="s">
        <v>425</v>
      </c>
      <c r="E65" s="170"/>
      <c r="F65" s="80" t="s">
        <v>517</v>
      </c>
      <c r="G65" s="137"/>
      <c r="H65" s="138"/>
      <c r="I65" s="81"/>
      <c r="J65" s="92">
        <v>2</v>
      </c>
      <c r="K65" s="152" t="s">
        <v>519</v>
      </c>
      <c r="L65" s="84">
        <f t="shared" si="6"/>
        <v>0</v>
      </c>
      <c r="M65" s="36"/>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13"/>
      <c r="BP65" s="13"/>
      <c r="BQ65" s="13"/>
      <c r="BR65" s="13"/>
      <c r="BS65" s="13"/>
      <c r="BT65" s="13"/>
      <c r="BU65" s="13"/>
      <c r="BV65" s="13"/>
      <c r="BW65" s="13"/>
      <c r="BX65" s="13"/>
      <c r="BY65" s="13"/>
      <c r="BZ65" s="13"/>
      <c r="CA65" s="13"/>
      <c r="CB65" s="13"/>
      <c r="CC65" s="13"/>
      <c r="CD65" s="13"/>
      <c r="CE65" s="13"/>
      <c r="CF65" s="13"/>
      <c r="CG65" s="13"/>
      <c r="CH65" s="13"/>
      <c r="CI65" s="13"/>
      <c r="CJ65" s="13"/>
      <c r="CK65" s="13"/>
      <c r="CL65" s="13"/>
      <c r="CM65" s="13"/>
      <c r="CN65" s="13"/>
      <c r="CO65" s="13"/>
      <c r="CP65" s="13"/>
      <c r="CQ65" s="13"/>
      <c r="CR65" s="13"/>
      <c r="CS65" s="13"/>
      <c r="CT65" s="13"/>
      <c r="CU65" s="13"/>
      <c r="CV65" s="13"/>
      <c r="CW65" s="13"/>
      <c r="CX65" s="13"/>
      <c r="CY65" s="13"/>
      <c r="CZ65" s="13"/>
      <c r="DA65" s="13"/>
      <c r="DB65" s="13"/>
      <c r="DC65" s="13"/>
      <c r="DD65" s="13"/>
      <c r="DE65" s="13"/>
      <c r="DF65" s="13"/>
      <c r="DG65" s="13"/>
      <c r="DH65" s="13"/>
      <c r="DI65" s="13"/>
      <c r="DJ65" s="13"/>
      <c r="DK65" s="13"/>
      <c r="DL65" s="13"/>
      <c r="DM65" s="13"/>
      <c r="DN65" s="13"/>
      <c r="DO65" s="13"/>
      <c r="DP65" s="13"/>
      <c r="DQ65" s="13"/>
      <c r="DR65" s="13"/>
      <c r="DS65" s="13"/>
      <c r="DT65" s="13"/>
      <c r="DU65" s="13"/>
      <c r="DV65" s="13"/>
      <c r="DW65" s="13"/>
      <c r="DX65" s="13"/>
      <c r="DY65" s="13"/>
      <c r="DZ65" s="13"/>
      <c r="EA65" s="13"/>
      <c r="EB65" s="13"/>
      <c r="EC65" s="13"/>
      <c r="ED65" s="13"/>
      <c r="EE65" s="13"/>
      <c r="EF65" s="13"/>
      <c r="EG65" s="13"/>
      <c r="EH65" s="13"/>
      <c r="EI65" s="13"/>
      <c r="EJ65" s="13"/>
      <c r="EK65" s="13"/>
      <c r="EL65" s="13"/>
      <c r="EM65" s="13"/>
      <c r="EN65" s="13"/>
      <c r="EO65" s="13"/>
      <c r="EP65" s="13"/>
      <c r="EQ65" s="13"/>
      <c r="ER65" s="13"/>
      <c r="ES65" s="13"/>
      <c r="ET65" s="13"/>
      <c r="EU65" s="13"/>
      <c r="EV65" s="13"/>
      <c r="EW65" s="13"/>
      <c r="EX65" s="13"/>
      <c r="EY65" s="13"/>
      <c r="EZ65" s="13"/>
      <c r="FA65" s="13"/>
      <c r="FB65" s="13"/>
      <c r="FC65" s="13"/>
      <c r="FD65" s="13"/>
      <c r="FE65" s="13"/>
      <c r="FF65" s="13"/>
      <c r="FG65" s="13"/>
      <c r="FH65" s="13"/>
      <c r="FI65" s="13"/>
      <c r="FJ65" s="13"/>
      <c r="FK65" s="13"/>
      <c r="FL65" s="13"/>
      <c r="FM65" s="13"/>
      <c r="FN65" s="13"/>
      <c r="FO65" s="13"/>
      <c r="FP65" s="13"/>
      <c r="FQ65" s="13"/>
      <c r="FR65" s="13"/>
      <c r="FS65" s="13"/>
      <c r="FT65" s="13"/>
      <c r="FU65" s="13"/>
      <c r="FV65" s="13"/>
      <c r="FW65" s="13"/>
      <c r="FX65" s="13"/>
      <c r="FY65" s="13"/>
      <c r="FZ65" s="13"/>
      <c r="GA65" s="13"/>
      <c r="GB65" s="13"/>
      <c r="GC65" s="13"/>
      <c r="GD65" s="13"/>
      <c r="GE65" s="13"/>
      <c r="GF65" s="13"/>
      <c r="GG65" s="13"/>
      <c r="GH65" s="13"/>
      <c r="GI65" s="13"/>
      <c r="GJ65" s="13"/>
      <c r="GK65" s="13"/>
      <c r="GL65" s="13"/>
      <c r="GM65" s="13"/>
      <c r="GN65" s="13"/>
      <c r="GO65" s="13"/>
      <c r="GP65" s="13"/>
      <c r="GQ65" s="13"/>
      <c r="GR65" s="13"/>
      <c r="GS65" s="13"/>
      <c r="GT65" s="13"/>
      <c r="GU65" s="13"/>
      <c r="GV65" s="13"/>
      <c r="GW65" s="13"/>
      <c r="GX65" s="13"/>
      <c r="GY65" s="13"/>
      <c r="GZ65" s="13"/>
      <c r="HA65" s="13"/>
      <c r="HB65" s="13"/>
      <c r="HC65" s="13"/>
      <c r="HD65" s="13"/>
      <c r="HE65" s="13"/>
      <c r="HF65" s="13"/>
      <c r="HG65" s="13"/>
      <c r="HH65" s="13"/>
      <c r="HI65" s="13"/>
      <c r="HJ65" s="13"/>
      <c r="HK65" s="13"/>
      <c r="HL65" s="13"/>
      <c r="HM65" s="13"/>
      <c r="HN65" s="13"/>
      <c r="HO65" s="13"/>
      <c r="HP65" s="13"/>
      <c r="HQ65" s="13"/>
      <c r="HR65" s="13"/>
      <c r="HS65" s="13"/>
      <c r="HT65" s="13"/>
      <c r="HU65" s="13"/>
      <c r="HV65" s="13"/>
      <c r="HW65" s="13"/>
      <c r="HX65" s="13"/>
      <c r="HY65" s="13"/>
      <c r="HZ65" s="13"/>
      <c r="IA65" s="13"/>
      <c r="IB65" s="13"/>
      <c r="IC65" s="13"/>
      <c r="ID65" s="13"/>
      <c r="IE65" s="13"/>
      <c r="IF65" s="13"/>
      <c r="IG65" s="13"/>
      <c r="IH65" s="13"/>
      <c r="II65" s="13"/>
      <c r="IJ65" s="13"/>
      <c r="IK65" s="13"/>
      <c r="IL65" s="13"/>
      <c r="IM65" s="13"/>
      <c r="IN65" s="13"/>
      <c r="IO65" s="13"/>
      <c r="IP65" s="13"/>
      <c r="IQ65" s="13"/>
      <c r="IR65" s="13"/>
      <c r="IS65" s="13"/>
      <c r="IT65" s="13"/>
      <c r="IU65" s="13"/>
      <c r="IV65" s="13"/>
      <c r="IW65" s="13"/>
    </row>
    <row r="66" spans="1:257" s="14" customFormat="1" ht="17.25" customHeight="1">
      <c r="A66" s="33"/>
      <c r="B66" s="417"/>
      <c r="C66" s="457"/>
      <c r="D66" s="134"/>
      <c r="E66" s="154"/>
      <c r="F66" s="155"/>
      <c r="G66" s="371"/>
      <c r="H66" s="372"/>
      <c r="I66" s="81"/>
      <c r="J66" s="92"/>
      <c r="K66" s="156"/>
      <c r="L66" s="84">
        <f t="shared" ref="L66" si="7">IF(J66="",I66,ROUND(I66*J66,0))</f>
        <v>0</v>
      </c>
      <c r="M66" s="36"/>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13"/>
      <c r="BT66" s="13"/>
      <c r="BU66" s="13"/>
      <c r="BV66" s="13"/>
      <c r="BW66" s="13"/>
      <c r="BX66" s="13"/>
      <c r="BY66" s="13"/>
      <c r="BZ66" s="13"/>
      <c r="CA66" s="13"/>
      <c r="CB66" s="13"/>
      <c r="CC66" s="13"/>
      <c r="CD66" s="13"/>
      <c r="CE66" s="13"/>
      <c r="CF66" s="13"/>
      <c r="CG66" s="13"/>
      <c r="CH66" s="13"/>
      <c r="CI66" s="13"/>
      <c r="CJ66" s="13"/>
      <c r="CK66" s="13"/>
      <c r="CL66" s="13"/>
      <c r="CM66" s="13"/>
      <c r="CN66" s="13"/>
      <c r="CO66" s="13"/>
      <c r="CP66" s="13"/>
      <c r="CQ66" s="13"/>
      <c r="CR66" s="13"/>
      <c r="CS66" s="13"/>
      <c r="CT66" s="13"/>
      <c r="CU66" s="13"/>
      <c r="CV66" s="13"/>
      <c r="CW66" s="13"/>
      <c r="CX66" s="13"/>
      <c r="CY66" s="13"/>
      <c r="CZ66" s="13"/>
      <c r="DA66" s="13"/>
      <c r="DB66" s="13"/>
      <c r="DC66" s="13"/>
      <c r="DD66" s="13"/>
      <c r="DE66" s="13"/>
      <c r="DF66" s="13"/>
      <c r="DG66" s="13"/>
      <c r="DH66" s="13"/>
      <c r="DI66" s="13"/>
      <c r="DJ66" s="13"/>
      <c r="DK66" s="13"/>
      <c r="DL66" s="13"/>
      <c r="DM66" s="13"/>
      <c r="DN66" s="13"/>
      <c r="DO66" s="13"/>
      <c r="DP66" s="13"/>
      <c r="DQ66" s="13"/>
      <c r="DR66" s="13"/>
      <c r="DS66" s="13"/>
      <c r="DT66" s="13"/>
      <c r="DU66" s="13"/>
      <c r="DV66" s="13"/>
      <c r="DW66" s="13"/>
      <c r="DX66" s="13"/>
      <c r="DY66" s="13"/>
      <c r="DZ66" s="13"/>
      <c r="EA66" s="13"/>
      <c r="EB66" s="13"/>
      <c r="EC66" s="13"/>
      <c r="ED66" s="13"/>
      <c r="EE66" s="13"/>
      <c r="EF66" s="13"/>
      <c r="EG66" s="13"/>
      <c r="EH66" s="13"/>
      <c r="EI66" s="13"/>
      <c r="EJ66" s="13"/>
      <c r="EK66" s="13"/>
      <c r="EL66" s="13"/>
      <c r="EM66" s="13"/>
      <c r="EN66" s="13"/>
      <c r="EO66" s="13"/>
      <c r="EP66" s="13"/>
      <c r="EQ66" s="13"/>
      <c r="ER66" s="13"/>
      <c r="ES66" s="13"/>
      <c r="ET66" s="13"/>
      <c r="EU66" s="13"/>
      <c r="EV66" s="13"/>
      <c r="EW66" s="13"/>
      <c r="EX66" s="13"/>
      <c r="EY66" s="13"/>
      <c r="EZ66" s="13"/>
      <c r="FA66" s="13"/>
      <c r="FB66" s="13"/>
      <c r="FC66" s="13"/>
      <c r="FD66" s="13"/>
      <c r="FE66" s="13"/>
      <c r="FF66" s="13"/>
      <c r="FG66" s="13"/>
      <c r="FH66" s="13"/>
      <c r="FI66" s="13"/>
      <c r="FJ66" s="13"/>
      <c r="FK66" s="13"/>
      <c r="FL66" s="13"/>
      <c r="FM66" s="13"/>
      <c r="FN66" s="13"/>
      <c r="FO66" s="13"/>
      <c r="FP66" s="13"/>
      <c r="FQ66" s="13"/>
      <c r="FR66" s="13"/>
      <c r="FS66" s="13"/>
      <c r="FT66" s="13"/>
      <c r="FU66" s="13"/>
      <c r="FV66" s="13"/>
      <c r="FW66" s="13"/>
      <c r="FX66" s="13"/>
      <c r="FY66" s="13"/>
      <c r="FZ66" s="13"/>
      <c r="GA66" s="13"/>
      <c r="GB66" s="13"/>
      <c r="GC66" s="13"/>
      <c r="GD66" s="13"/>
      <c r="GE66" s="13"/>
      <c r="GF66" s="13"/>
      <c r="GG66" s="13"/>
      <c r="GH66" s="13"/>
      <c r="GI66" s="13"/>
      <c r="GJ66" s="13"/>
      <c r="GK66" s="13"/>
      <c r="GL66" s="13"/>
      <c r="GM66" s="13"/>
      <c r="GN66" s="13"/>
      <c r="GO66" s="13"/>
      <c r="GP66" s="13"/>
      <c r="GQ66" s="13"/>
      <c r="GR66" s="13"/>
      <c r="GS66" s="13"/>
      <c r="GT66" s="13"/>
      <c r="GU66" s="13"/>
      <c r="GV66" s="13"/>
      <c r="GW66" s="13"/>
      <c r="GX66" s="13"/>
      <c r="GY66" s="13"/>
      <c r="GZ66" s="13"/>
      <c r="HA66" s="13"/>
      <c r="HB66" s="13"/>
      <c r="HC66" s="13"/>
      <c r="HD66" s="13"/>
      <c r="HE66" s="13"/>
      <c r="HF66" s="13"/>
      <c r="HG66" s="13"/>
      <c r="HH66" s="13"/>
      <c r="HI66" s="13"/>
      <c r="HJ66" s="13"/>
      <c r="HK66" s="13"/>
      <c r="HL66" s="13"/>
      <c r="HM66" s="13"/>
      <c r="HN66" s="13"/>
      <c r="HO66" s="13"/>
      <c r="HP66" s="13"/>
      <c r="HQ66" s="13"/>
      <c r="HR66" s="13"/>
      <c r="HS66" s="13"/>
      <c r="HT66" s="13"/>
      <c r="HU66" s="13"/>
      <c r="HV66" s="13"/>
      <c r="HW66" s="13"/>
      <c r="HX66" s="13"/>
      <c r="HY66" s="13"/>
      <c r="HZ66" s="13"/>
      <c r="IA66" s="13"/>
      <c r="IB66" s="13"/>
      <c r="IC66" s="13"/>
      <c r="ID66" s="13"/>
      <c r="IE66" s="13"/>
      <c r="IF66" s="13"/>
      <c r="IG66" s="13"/>
      <c r="IH66" s="13"/>
      <c r="II66" s="13"/>
      <c r="IJ66" s="13"/>
      <c r="IK66" s="13"/>
      <c r="IL66" s="13"/>
      <c r="IM66" s="13"/>
      <c r="IN66" s="13"/>
      <c r="IO66" s="13"/>
      <c r="IP66" s="13"/>
      <c r="IQ66" s="13"/>
      <c r="IR66" s="13"/>
      <c r="IS66" s="13"/>
      <c r="IT66" s="13"/>
      <c r="IU66" s="13"/>
      <c r="IV66" s="13"/>
      <c r="IW66" s="13"/>
    </row>
    <row r="67" spans="1:257" s="14" customFormat="1" ht="18" customHeight="1">
      <c r="A67" s="33"/>
      <c r="B67" s="417"/>
      <c r="C67" s="369" t="s">
        <v>106</v>
      </c>
      <c r="D67" s="370"/>
      <c r="E67" s="116"/>
      <c r="F67" s="157"/>
      <c r="G67" s="437"/>
      <c r="H67" s="438"/>
      <c r="I67" s="117"/>
      <c r="J67" s="92"/>
      <c r="K67" s="152"/>
      <c r="L67" s="84">
        <f t="shared" ref="L67" si="8">IF(J67="",I67,ROUND(I67*J67,0))</f>
        <v>0</v>
      </c>
      <c r="M67" s="40"/>
      <c r="N67" s="41"/>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13"/>
      <c r="BH67" s="13"/>
      <c r="BI67" s="13"/>
      <c r="BJ67" s="13"/>
      <c r="BK67" s="13"/>
      <c r="BL67" s="13"/>
      <c r="BM67" s="13"/>
      <c r="BN67" s="13"/>
      <c r="BO67" s="13"/>
      <c r="BP67" s="13"/>
      <c r="BQ67" s="13"/>
      <c r="BR67" s="13"/>
      <c r="BS67" s="13"/>
      <c r="BT67" s="13"/>
      <c r="BU67" s="13"/>
      <c r="BV67" s="13"/>
      <c r="BW67" s="13"/>
      <c r="BX67" s="13"/>
      <c r="BY67" s="13"/>
      <c r="BZ67" s="13"/>
      <c r="CA67" s="13"/>
      <c r="CB67" s="13"/>
      <c r="CC67" s="13"/>
      <c r="CD67" s="13"/>
      <c r="CE67" s="13"/>
      <c r="CF67" s="13"/>
      <c r="CG67" s="13"/>
      <c r="CH67" s="13"/>
      <c r="CI67" s="13"/>
      <c r="CJ67" s="13"/>
      <c r="CK67" s="13"/>
      <c r="CL67" s="13"/>
      <c r="CM67" s="13"/>
      <c r="CN67" s="13"/>
      <c r="CO67" s="13"/>
      <c r="CP67" s="13"/>
      <c r="CQ67" s="13"/>
      <c r="CR67" s="13"/>
      <c r="CS67" s="13"/>
      <c r="CT67" s="13"/>
      <c r="CU67" s="13"/>
      <c r="CV67" s="13"/>
      <c r="CW67" s="13"/>
      <c r="CX67" s="13"/>
      <c r="CY67" s="13"/>
      <c r="CZ67" s="13"/>
      <c r="DA67" s="13"/>
      <c r="DB67" s="13"/>
      <c r="DC67" s="13"/>
      <c r="DD67" s="13"/>
      <c r="DE67" s="13"/>
      <c r="DF67" s="13"/>
      <c r="DG67" s="13"/>
      <c r="DH67" s="13"/>
      <c r="DI67" s="13"/>
      <c r="DJ67" s="13"/>
      <c r="DK67" s="13"/>
      <c r="DL67" s="13"/>
      <c r="DM67" s="13"/>
      <c r="DN67" s="13"/>
      <c r="DO67" s="13"/>
      <c r="DP67" s="13"/>
      <c r="DQ67" s="13"/>
      <c r="DR67" s="13"/>
      <c r="DS67" s="13"/>
      <c r="DT67" s="13"/>
      <c r="DU67" s="13"/>
      <c r="DV67" s="13"/>
      <c r="DW67" s="13"/>
      <c r="DX67" s="13"/>
      <c r="DY67" s="13"/>
      <c r="DZ67" s="13"/>
      <c r="EA67" s="13"/>
      <c r="EB67" s="13"/>
      <c r="EC67" s="13"/>
      <c r="ED67" s="13"/>
      <c r="EE67" s="13"/>
      <c r="EF67" s="13"/>
      <c r="EG67" s="13"/>
      <c r="EH67" s="13"/>
      <c r="EI67" s="13"/>
      <c r="EJ67" s="13"/>
      <c r="EK67" s="13"/>
      <c r="EL67" s="13"/>
      <c r="EM67" s="13"/>
      <c r="EN67" s="13"/>
      <c r="EO67" s="13"/>
      <c r="EP67" s="13"/>
      <c r="EQ67" s="13"/>
      <c r="ER67" s="13"/>
      <c r="ES67" s="13"/>
      <c r="ET67" s="13"/>
      <c r="EU67" s="13"/>
      <c r="EV67" s="13"/>
      <c r="EW67" s="13"/>
      <c r="EX67" s="13"/>
      <c r="EY67" s="13"/>
      <c r="EZ67" s="13"/>
      <c r="FA67" s="13"/>
      <c r="FB67" s="13"/>
      <c r="FC67" s="13"/>
      <c r="FD67" s="13"/>
      <c r="FE67" s="13"/>
      <c r="FF67" s="13"/>
      <c r="FG67" s="13"/>
      <c r="FH67" s="13"/>
      <c r="FI67" s="13"/>
      <c r="FJ67" s="13"/>
      <c r="FK67" s="13"/>
      <c r="FL67" s="13"/>
      <c r="FM67" s="13"/>
      <c r="FN67" s="13"/>
      <c r="FO67" s="13"/>
      <c r="FP67" s="13"/>
      <c r="FQ67" s="13"/>
      <c r="FR67" s="13"/>
      <c r="FS67" s="13"/>
      <c r="FT67" s="13"/>
      <c r="FU67" s="13"/>
      <c r="FV67" s="13"/>
      <c r="FW67" s="13"/>
      <c r="FX67" s="13"/>
      <c r="FY67" s="13"/>
      <c r="FZ67" s="13"/>
      <c r="GA67" s="13"/>
      <c r="GB67" s="13"/>
      <c r="GC67" s="13"/>
      <c r="GD67" s="13"/>
      <c r="GE67" s="13"/>
      <c r="GF67" s="13"/>
      <c r="GG67" s="13"/>
      <c r="GH67" s="13"/>
      <c r="GI67" s="13"/>
      <c r="GJ67" s="13"/>
      <c r="GK67" s="13"/>
      <c r="GL67" s="13"/>
      <c r="GM67" s="13"/>
      <c r="GN67" s="13"/>
      <c r="GO67" s="13"/>
      <c r="GP67" s="13"/>
      <c r="GQ67" s="13"/>
      <c r="GR67" s="13"/>
      <c r="GS67" s="13"/>
      <c r="GT67" s="13"/>
      <c r="GU67" s="13"/>
      <c r="GV67" s="13"/>
      <c r="GW67" s="13"/>
      <c r="GX67" s="13"/>
      <c r="GY67" s="13"/>
      <c r="GZ67" s="13"/>
      <c r="HA67" s="13"/>
      <c r="HB67" s="13"/>
      <c r="HC67" s="13"/>
      <c r="HD67" s="13"/>
      <c r="HE67" s="13"/>
      <c r="HF67" s="13"/>
      <c r="HG67" s="13"/>
      <c r="HH67" s="13"/>
      <c r="HI67" s="13"/>
      <c r="HJ67" s="13"/>
      <c r="HK67" s="13"/>
      <c r="HL67" s="13"/>
      <c r="HM67" s="13"/>
      <c r="HN67" s="13"/>
      <c r="HO67" s="13"/>
      <c r="HP67" s="13"/>
      <c r="HQ67" s="13"/>
      <c r="HR67" s="13"/>
      <c r="HS67" s="13"/>
      <c r="HT67" s="13"/>
      <c r="HU67" s="13"/>
      <c r="HV67" s="13"/>
      <c r="HW67" s="13"/>
      <c r="HX67" s="13"/>
      <c r="HY67" s="13"/>
      <c r="HZ67" s="13"/>
      <c r="IA67" s="13"/>
      <c r="IB67" s="13"/>
      <c r="IC67" s="13"/>
      <c r="ID67" s="13"/>
      <c r="IE67" s="13"/>
      <c r="IF67" s="13"/>
      <c r="IG67" s="13"/>
      <c r="IH67" s="13"/>
      <c r="II67" s="13"/>
      <c r="IJ67" s="13"/>
      <c r="IK67" s="13"/>
      <c r="IL67" s="13"/>
      <c r="IM67" s="13"/>
      <c r="IN67" s="13"/>
      <c r="IO67" s="13"/>
      <c r="IP67" s="13"/>
      <c r="IQ67" s="13"/>
      <c r="IR67" s="13"/>
      <c r="IS67" s="13"/>
      <c r="IT67" s="13"/>
      <c r="IU67" s="13"/>
      <c r="IV67" s="13"/>
      <c r="IW67" s="13"/>
    </row>
    <row r="68" spans="1:257" s="14" customFormat="1" ht="18.75" customHeight="1">
      <c r="A68" s="33"/>
      <c r="B68" s="418"/>
      <c r="C68" s="395"/>
      <c r="D68" s="396"/>
      <c r="E68" s="158"/>
      <c r="F68" s="392" t="s">
        <v>434</v>
      </c>
      <c r="G68" s="393"/>
      <c r="H68" s="394"/>
      <c r="I68" s="159"/>
      <c r="J68" s="160" t="s">
        <v>59</v>
      </c>
      <c r="K68" s="161"/>
      <c r="L68" s="89">
        <f>SUM(L59:L67)</f>
        <v>0</v>
      </c>
      <c r="M68" s="36"/>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BO68" s="13"/>
      <c r="BP68" s="13"/>
      <c r="BQ68" s="13"/>
      <c r="BR68" s="13"/>
      <c r="BS68" s="13"/>
      <c r="BT68" s="13"/>
      <c r="BU68" s="13"/>
      <c r="BV68" s="13"/>
      <c r="BW68" s="13"/>
      <c r="BX68" s="13"/>
      <c r="BY68" s="13"/>
      <c r="BZ68" s="13"/>
      <c r="CA68" s="13"/>
      <c r="CB68" s="13"/>
      <c r="CC68" s="13"/>
      <c r="CD68" s="13"/>
      <c r="CE68" s="13"/>
      <c r="CF68" s="13"/>
      <c r="CG68" s="13"/>
      <c r="CH68" s="13"/>
      <c r="CI68" s="13"/>
      <c r="CJ68" s="13"/>
      <c r="CK68" s="13"/>
      <c r="CL68" s="13"/>
      <c r="CM68" s="13"/>
      <c r="CN68" s="13"/>
      <c r="CO68" s="13"/>
      <c r="CP68" s="13"/>
      <c r="CQ68" s="13"/>
      <c r="CR68" s="13"/>
      <c r="CS68" s="13"/>
      <c r="CT68" s="13"/>
      <c r="CU68" s="13"/>
      <c r="CV68" s="13"/>
      <c r="CW68" s="13"/>
      <c r="CX68" s="13"/>
      <c r="CY68" s="13"/>
      <c r="CZ68" s="13"/>
      <c r="DA68" s="13"/>
      <c r="DB68" s="13"/>
      <c r="DC68" s="13"/>
      <c r="DD68" s="13"/>
      <c r="DE68" s="13"/>
      <c r="DF68" s="13"/>
      <c r="DG68" s="13"/>
      <c r="DH68" s="13"/>
      <c r="DI68" s="13"/>
      <c r="DJ68" s="13"/>
      <c r="DK68" s="13"/>
      <c r="DL68" s="13"/>
      <c r="DM68" s="13"/>
      <c r="DN68" s="13"/>
      <c r="DO68" s="13"/>
      <c r="DP68" s="13"/>
      <c r="DQ68" s="13"/>
      <c r="DR68" s="13"/>
      <c r="DS68" s="13"/>
      <c r="DT68" s="13"/>
      <c r="DU68" s="13"/>
      <c r="DV68" s="13"/>
      <c r="DW68" s="13"/>
      <c r="DX68" s="13"/>
      <c r="DY68" s="13"/>
      <c r="DZ68" s="13"/>
      <c r="EA68" s="13"/>
      <c r="EB68" s="13"/>
      <c r="EC68" s="13"/>
      <c r="ED68" s="13"/>
      <c r="EE68" s="13"/>
      <c r="EF68" s="13"/>
      <c r="EG68" s="13"/>
      <c r="EH68" s="13"/>
      <c r="EI68" s="13"/>
      <c r="EJ68" s="13"/>
      <c r="EK68" s="13"/>
      <c r="EL68" s="13"/>
      <c r="EM68" s="13"/>
      <c r="EN68" s="13"/>
      <c r="EO68" s="13"/>
      <c r="EP68" s="13"/>
      <c r="EQ68" s="13"/>
      <c r="ER68" s="13"/>
      <c r="ES68" s="13"/>
      <c r="ET68" s="13"/>
      <c r="EU68" s="13"/>
      <c r="EV68" s="13"/>
      <c r="EW68" s="13"/>
      <c r="EX68" s="13"/>
      <c r="EY68" s="13"/>
      <c r="EZ68" s="13"/>
      <c r="FA68" s="13"/>
      <c r="FB68" s="13"/>
      <c r="FC68" s="13"/>
      <c r="FD68" s="13"/>
      <c r="FE68" s="13"/>
      <c r="FF68" s="13"/>
      <c r="FG68" s="13"/>
      <c r="FH68" s="13"/>
      <c r="FI68" s="13"/>
      <c r="FJ68" s="13"/>
      <c r="FK68" s="13"/>
      <c r="FL68" s="13"/>
      <c r="FM68" s="13"/>
      <c r="FN68" s="13"/>
      <c r="FO68" s="13"/>
      <c r="FP68" s="13"/>
      <c r="FQ68" s="13"/>
      <c r="FR68" s="13"/>
      <c r="FS68" s="13"/>
      <c r="FT68" s="13"/>
      <c r="FU68" s="13"/>
      <c r="FV68" s="13"/>
      <c r="FW68" s="13"/>
      <c r="FX68" s="13"/>
      <c r="FY68" s="13"/>
      <c r="FZ68" s="13"/>
      <c r="GA68" s="13"/>
      <c r="GB68" s="13"/>
      <c r="GC68" s="13"/>
      <c r="GD68" s="13"/>
      <c r="GE68" s="13"/>
      <c r="GF68" s="13"/>
      <c r="GG68" s="13"/>
      <c r="GH68" s="13"/>
      <c r="GI68" s="13"/>
      <c r="GJ68" s="13"/>
      <c r="GK68" s="13"/>
      <c r="GL68" s="13"/>
      <c r="GM68" s="13"/>
      <c r="GN68" s="13"/>
      <c r="GO68" s="13"/>
      <c r="GP68" s="13"/>
      <c r="GQ68" s="13"/>
      <c r="GR68" s="13"/>
      <c r="GS68" s="13"/>
      <c r="GT68" s="13"/>
      <c r="GU68" s="13"/>
      <c r="GV68" s="13"/>
      <c r="GW68" s="13"/>
      <c r="GX68" s="13"/>
      <c r="GY68" s="13"/>
      <c r="GZ68" s="13"/>
      <c r="HA68" s="13"/>
      <c r="HB68" s="13"/>
      <c r="HC68" s="13"/>
      <c r="HD68" s="13"/>
      <c r="HE68" s="13"/>
      <c r="HF68" s="13"/>
      <c r="HG68" s="13"/>
      <c r="HH68" s="13"/>
      <c r="HI68" s="13"/>
      <c r="HJ68" s="13"/>
      <c r="HK68" s="13"/>
      <c r="HL68" s="13"/>
      <c r="HM68" s="13"/>
      <c r="HN68" s="13"/>
      <c r="HO68" s="13"/>
      <c r="HP68" s="13"/>
      <c r="HQ68" s="13"/>
      <c r="HR68" s="13"/>
      <c r="HS68" s="13"/>
      <c r="HT68" s="13"/>
      <c r="HU68" s="13"/>
      <c r="HV68" s="13"/>
      <c r="HW68" s="13"/>
      <c r="HX68" s="13"/>
      <c r="HY68" s="13"/>
      <c r="HZ68" s="13"/>
      <c r="IA68" s="13"/>
      <c r="IB68" s="13"/>
      <c r="IC68" s="13"/>
      <c r="ID68" s="13"/>
      <c r="IE68" s="13"/>
      <c r="IF68" s="13"/>
      <c r="IG68" s="13"/>
      <c r="IH68" s="13"/>
      <c r="II68" s="13"/>
      <c r="IJ68" s="13"/>
      <c r="IK68" s="13"/>
      <c r="IL68" s="13"/>
      <c r="IM68" s="13"/>
      <c r="IN68" s="13"/>
      <c r="IO68" s="13"/>
      <c r="IP68" s="13"/>
      <c r="IQ68" s="13"/>
      <c r="IR68" s="13"/>
      <c r="IS68" s="13"/>
      <c r="IT68" s="13"/>
      <c r="IU68" s="13"/>
      <c r="IV68" s="13"/>
      <c r="IW68" s="13"/>
    </row>
    <row r="69" spans="1:257" ht="3.75" customHeight="1">
      <c r="A69" s="30"/>
      <c r="B69" s="30"/>
      <c r="C69" s="30"/>
      <c r="D69" s="30"/>
      <c r="E69" s="30"/>
      <c r="F69" s="30"/>
      <c r="G69" s="30"/>
      <c r="H69" s="30"/>
      <c r="I69" s="30"/>
      <c r="J69" s="30"/>
      <c r="K69" s="30"/>
      <c r="L69" s="30"/>
      <c r="M69" s="30"/>
    </row>
  </sheetData>
  <mergeCells count="96">
    <mergeCell ref="G62:H62"/>
    <mergeCell ref="C68:D68"/>
    <mergeCell ref="F68:H68"/>
    <mergeCell ref="C62:C66"/>
    <mergeCell ref="C56:D56"/>
    <mergeCell ref="G56:H56"/>
    <mergeCell ref="C67:D67"/>
    <mergeCell ref="G67:H67"/>
    <mergeCell ref="G66:H66"/>
    <mergeCell ref="G61:H61"/>
    <mergeCell ref="C57:D57"/>
    <mergeCell ref="F57:H57"/>
    <mergeCell ref="C58:L58"/>
    <mergeCell ref="C59:C61"/>
    <mergeCell ref="D59:E59"/>
    <mergeCell ref="G59:H59"/>
    <mergeCell ref="G50:H50"/>
    <mergeCell ref="G51:H51"/>
    <mergeCell ref="G52:H52"/>
    <mergeCell ref="G53:H53"/>
    <mergeCell ref="G54:H54"/>
    <mergeCell ref="D27:E27"/>
    <mergeCell ref="G27:H27"/>
    <mergeCell ref="G29:H29"/>
    <mergeCell ref="G30:H30"/>
    <mergeCell ref="G31:H31"/>
    <mergeCell ref="G47:H47"/>
    <mergeCell ref="G35:H35"/>
    <mergeCell ref="G36:H36"/>
    <mergeCell ref="G38:H38"/>
    <mergeCell ref="G39:H39"/>
    <mergeCell ref="G46:H46"/>
    <mergeCell ref="B5:B25"/>
    <mergeCell ref="C5:D5"/>
    <mergeCell ref="G5:H6"/>
    <mergeCell ref="C6:D6"/>
    <mergeCell ref="C7:D7"/>
    <mergeCell ref="G7:H7"/>
    <mergeCell ref="C25:D25"/>
    <mergeCell ref="F25:H25"/>
    <mergeCell ref="C22:D22"/>
    <mergeCell ref="G22:H22"/>
    <mergeCell ref="C23:D23"/>
    <mergeCell ref="G23:H23"/>
    <mergeCell ref="C20:D20"/>
    <mergeCell ref="G20:H20"/>
    <mergeCell ref="C21:D21"/>
    <mergeCell ref="G21:H21"/>
    <mergeCell ref="C27:C39"/>
    <mergeCell ref="G13:H13"/>
    <mergeCell ref="C14:D14"/>
    <mergeCell ref="G14:H14"/>
    <mergeCell ref="C15:D15"/>
    <mergeCell ref="G15:H15"/>
    <mergeCell ref="C16:D16"/>
    <mergeCell ref="G16:H16"/>
    <mergeCell ref="C17:D17"/>
    <mergeCell ref="G17:H17"/>
    <mergeCell ref="C18:D18"/>
    <mergeCell ref="G18:H18"/>
    <mergeCell ref="C24:D24"/>
    <mergeCell ref="G24:H24"/>
    <mergeCell ref="C19:D19"/>
    <mergeCell ref="G19:H19"/>
    <mergeCell ref="G12:H12"/>
    <mergeCell ref="C13:D13"/>
    <mergeCell ref="B26:B68"/>
    <mergeCell ref="G32:H32"/>
    <mergeCell ref="G37:H37"/>
    <mergeCell ref="G42:H42"/>
    <mergeCell ref="G63:H63"/>
    <mergeCell ref="G28:H28"/>
    <mergeCell ref="G41:H41"/>
    <mergeCell ref="G33:H33"/>
    <mergeCell ref="G48:H48"/>
    <mergeCell ref="G49:H49"/>
    <mergeCell ref="C40:C54"/>
    <mergeCell ref="G40:H40"/>
    <mergeCell ref="G44:H44"/>
    <mergeCell ref="G45:H45"/>
    <mergeCell ref="C55:D55"/>
    <mergeCell ref="G55:H55"/>
    <mergeCell ref="K2:L2"/>
    <mergeCell ref="C4:D4"/>
    <mergeCell ref="G4:H4"/>
    <mergeCell ref="J4:K4"/>
    <mergeCell ref="C26:L26"/>
    <mergeCell ref="C8:D8"/>
    <mergeCell ref="G8:H8"/>
    <mergeCell ref="C9:D9"/>
    <mergeCell ref="G9:H9"/>
    <mergeCell ref="C10:D10"/>
    <mergeCell ref="G10:H10"/>
    <mergeCell ref="C11:D11"/>
    <mergeCell ref="G11:H11"/>
    <mergeCell ref="C12:D12"/>
  </mergeCells>
  <phoneticPr fontId="3"/>
  <dataValidations count="2">
    <dataValidation type="decimal" imeMode="off" operator="greaterThanOrEqual" allowBlank="1" showInputMessage="1" showErrorMessage="1" error="正しい数字を入力して下さい。" sqref="I5:J24 JE5:JF24 TA5:TB24 ACW5:ACX24 AMS5:AMT24 AWO5:AWP24 BGK5:BGL24 BQG5:BQH24 CAC5:CAD24 CJY5:CJZ24 CTU5:CTV24 DDQ5:DDR24 DNM5:DNN24 DXI5:DXJ24 EHE5:EHF24 ERA5:ERB24 FAW5:FAX24 FKS5:FKT24 FUO5:FUP24 GEK5:GEL24 GOG5:GOH24 GYC5:GYD24 HHY5:HHZ24 HRU5:HRV24 IBQ5:IBR24 ILM5:ILN24 IVI5:IVJ24 JFE5:JFF24 JPA5:JPB24 JYW5:JYX24 KIS5:KIT24 KSO5:KSP24 LCK5:LCL24 LMG5:LMH24 LWC5:LWD24 MFY5:MFZ24 MPU5:MPV24 MZQ5:MZR24 NJM5:NJN24 NTI5:NTJ24 ODE5:ODF24 ONA5:ONB24 OWW5:OWX24 PGS5:PGT24 PQO5:PQP24 QAK5:QAL24 QKG5:QKH24 QUC5:QUD24 RDY5:RDZ24 RNU5:RNV24 RXQ5:RXR24 SHM5:SHN24 SRI5:SRJ24 TBE5:TBF24 TLA5:TLB24 TUW5:TUX24 UES5:UET24 UOO5:UOP24 UYK5:UYL24 VIG5:VIH24 VSC5:VSD24 WBY5:WBZ24 WLU5:WLV24 WVQ5:WVR24 I59:J67 WVQ58:WVR67 JE58:JF67 TA58:TB67 ACW58:ACX67 AMS58:AMT67 AWO58:AWP67 BGK58:BGL67 BQG58:BQH67 CAC58:CAD67 CJY58:CJZ67 CTU58:CTV67 DDQ58:DDR67 DNM58:DNN67 DXI58:DXJ67 EHE58:EHF67 ERA58:ERB67 FAW58:FAX67 FKS58:FKT67 FUO58:FUP67 GEK58:GEL67 GOG58:GOH67 GYC58:GYD67 HHY58:HHZ67 HRU58:HRV67 IBQ58:IBR67 ILM58:ILN67 IVI58:IVJ67 JFE58:JFF67 JPA58:JPB67 JYW58:JYX67 KIS58:KIT67 KSO58:KSP67 LCK58:LCL67 LMG58:LMH67 LWC58:LWD67 MFY58:MFZ67 MPU58:MPV67 MZQ58:MZR67 NJM58:NJN67 NTI58:NTJ67 ODE58:ODF67 ONA58:ONB67 OWW58:OWX67 PGS58:PGT67 PQO58:PQP67 QAK58:QAL67 QKG58:QKH67 QUC58:QUD67 RDY58:RDZ67 RNU58:RNV67 RXQ58:RXR67 SHM58:SHN67 SRI58:SRJ67 TBE58:TBF67 TLA58:TLB67 TUW58:TUX67 UES58:UET67 UOO58:UOP67 UYK58:UYL67 VIG58:VIH67 VSC58:VSD67 WBY58:WBZ67 WLU58:WLV67 JE26:JF56 TA26:TB56 WVQ26:WVR56 WLU26:WLV56 WBY26:WBZ56 VSC26:VSD56 VIG26:VIH56 UYK26:UYL56 UOO26:UOP56 UES26:UET56 TUW26:TUX56 TLA26:TLB56 TBE26:TBF56 SRI26:SRJ56 SHM26:SHN56 RXQ26:RXR56 RNU26:RNV56 RDY26:RDZ56 QUC26:QUD56 QKG26:QKH56 QAK26:QAL56 PQO26:PQP56 PGS26:PGT56 OWW26:OWX56 ONA26:ONB56 ODE26:ODF56 NTI26:NTJ56 NJM26:NJN56 MZQ26:MZR56 MPU26:MPV56 MFY26:MFZ56 LWC26:LWD56 LMG26:LMH56 LCK26:LCL56 KSO26:KSP56 KIS26:KIT56 JYW26:JYX56 JPA26:JPB56 JFE26:JFF56 IVI26:IVJ56 ILM26:ILN56 IBQ26:IBR56 HRU26:HRV56 HHY26:HHZ56 GYC26:GYD56 GOG26:GOH56 GEK26:GEL56 FUO26:FUP56 FKS26:FKT56 FAW26:FAX56 ERA26:ERB56 EHE26:EHF56 DXI26:DXJ56 DNM26:DNN56 DDQ26:DDR56 CTU26:CTV56 CJY26:CJZ56 CAC26:CAD56 BQG26:BQH56 BGK26:BGL56 AWO26:AWP56 AMS26:AMT56 ACW26:ACX56 I27:J56">
      <formula1>-1000000000000</formula1>
    </dataValidation>
    <dataValidation type="list" allowBlank="1" showInputMessage="1" showErrorMessage="1" sqref="WVK26:WVL26 IY26:IZ26 SU26:SV26 ACQ26:ACR26 AMM26:AMN26 AWI26:AWJ26 BGE26:BGF26 BQA26:BQB26 BZW26:BZX26 CJS26:CJT26 CTO26:CTP26 DDK26:DDL26 DNG26:DNH26 DXC26:DXD26 EGY26:EGZ26 EQU26:EQV26 FAQ26:FAR26 FKM26:FKN26 FUI26:FUJ26 GEE26:GEF26 GOA26:GOB26 GXW26:GXX26 HHS26:HHT26 HRO26:HRP26 IBK26:IBL26 ILG26:ILH26 IVC26:IVD26 JEY26:JEZ26 JOU26:JOV26 JYQ26:JYR26 KIM26:KIN26 KSI26:KSJ26 LCE26:LCF26 LMA26:LMB26 LVW26:LVX26 MFS26:MFT26 MPO26:MPP26 MZK26:MZL26 NJG26:NJH26 NTC26:NTD26 OCY26:OCZ26 OMU26:OMV26 OWQ26:OWR26 PGM26:PGN26 PQI26:PQJ26 QAE26:QAF26 QKA26:QKB26 QTW26:QTX26 RDS26:RDT26 RNO26:RNP26 RXK26:RXL26 SHG26:SHH26 SRC26:SRD26 TAY26:TAZ26 TKU26:TKV26 TUQ26:TUR26 UEM26:UEN26 UOI26:UOJ26 UYE26:UYF26 VIA26:VIB26 VRW26:VRX26 WBS26:WBT26 WLO26:WLP26">
      <formula1>制作人件費</formula1>
    </dataValidation>
  </dataValidations>
  <pageMargins left="0.59055118110236227" right="0.39370078740157483" top="0.59055118110236227" bottom="0.39370078740157483" header="0" footer="0"/>
  <pageSetup paperSize="9" scale="61" orientation="portrait" blackAndWhite="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62"/>
  <sheetViews>
    <sheetView showZeros="0" zoomScale="95" zoomScaleNormal="95" zoomScaleSheetLayoutView="100" workbookViewId="0">
      <selection activeCell="Q12" sqref="Q12"/>
    </sheetView>
  </sheetViews>
  <sheetFormatPr defaultColWidth="9.33203125" defaultRowHeight="15.75"/>
  <cols>
    <col min="1" max="1" width="1" style="1" customWidth="1"/>
    <col min="2" max="3" width="5.83203125" style="1" customWidth="1"/>
    <col min="4" max="4" width="25" style="1" customWidth="1"/>
    <col min="5" max="5" width="25" style="1" hidden="1" customWidth="1"/>
    <col min="6" max="6" width="49.83203125" style="1" customWidth="1"/>
    <col min="7" max="7" width="20" style="1" customWidth="1"/>
    <col min="8" max="8" width="21.6640625" style="1" customWidth="1"/>
    <col min="9" max="9" width="20" style="1" customWidth="1"/>
    <col min="10" max="11" width="6.6640625" style="1" customWidth="1"/>
    <col min="12" max="12" width="21.6640625" style="1" customWidth="1"/>
    <col min="13" max="13" width="1" style="1" customWidth="1"/>
    <col min="14" max="16384" width="9.33203125" style="1"/>
  </cols>
  <sheetData>
    <row r="1" spans="1:257" ht="3.75" customHeight="1">
      <c r="A1" s="30"/>
      <c r="B1" s="30"/>
      <c r="C1" s="30"/>
      <c r="D1" s="30"/>
      <c r="E1" s="30"/>
      <c r="F1" s="30"/>
      <c r="G1" s="30"/>
      <c r="H1" s="30"/>
      <c r="I1" s="30"/>
      <c r="J1" s="37"/>
      <c r="K1" s="37"/>
      <c r="L1" s="37"/>
      <c r="M1" s="30"/>
    </row>
    <row r="2" spans="1:257" ht="22.5" customHeight="1">
      <c r="A2" s="30"/>
      <c r="B2" s="31" t="s">
        <v>96</v>
      </c>
      <c r="C2" s="30"/>
      <c r="D2" s="30"/>
      <c r="E2" s="30"/>
      <c r="F2" s="30"/>
      <c r="G2" s="30"/>
      <c r="H2" s="30"/>
      <c r="I2" s="30"/>
      <c r="J2" s="146"/>
      <c r="K2" s="410">
        <f>表紙!AB2</f>
        <v>0</v>
      </c>
      <c r="L2" s="410"/>
      <c r="M2" s="30"/>
    </row>
    <row r="3" spans="1:257" ht="17.25" customHeight="1">
      <c r="A3" s="30"/>
      <c r="B3" s="78" t="s">
        <v>491</v>
      </c>
      <c r="C3" s="30"/>
      <c r="D3" s="30"/>
      <c r="E3" s="30"/>
      <c r="F3" s="30"/>
      <c r="G3" s="30"/>
      <c r="H3" s="30"/>
      <c r="I3" s="30"/>
      <c r="J3" s="30"/>
      <c r="K3" s="30"/>
      <c r="L3" s="30"/>
      <c r="M3" s="30"/>
    </row>
    <row r="4" spans="1:257" s="39" customFormat="1" ht="18.75" customHeight="1">
      <c r="A4" s="38"/>
      <c r="B4" s="2" t="s">
        <v>30</v>
      </c>
      <c r="C4" s="415" t="s">
        <v>31</v>
      </c>
      <c r="D4" s="416"/>
      <c r="E4" s="3"/>
      <c r="F4" s="4" t="s">
        <v>32</v>
      </c>
      <c r="G4" s="411" t="s">
        <v>216</v>
      </c>
      <c r="H4" s="412"/>
      <c r="I4" s="4" t="s">
        <v>33</v>
      </c>
      <c r="J4" s="407" t="s">
        <v>34</v>
      </c>
      <c r="K4" s="407"/>
      <c r="L4" s="5" t="s">
        <v>35</v>
      </c>
      <c r="M4" s="38"/>
    </row>
    <row r="5" spans="1:257" s="14" customFormat="1" ht="17.25" customHeight="1">
      <c r="A5" s="33"/>
      <c r="B5" s="402" t="s">
        <v>143</v>
      </c>
      <c r="C5" s="430" t="s">
        <v>441</v>
      </c>
      <c r="D5" s="431"/>
      <c r="E5" s="431"/>
      <c r="F5" s="431"/>
      <c r="G5" s="431"/>
      <c r="H5" s="431"/>
      <c r="I5" s="431"/>
      <c r="J5" s="431"/>
      <c r="K5" s="431"/>
      <c r="L5" s="432"/>
      <c r="M5" s="36"/>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c r="EU5" s="13"/>
      <c r="EV5" s="13"/>
      <c r="EW5" s="13"/>
      <c r="EX5" s="13"/>
      <c r="EY5" s="13"/>
      <c r="EZ5" s="13"/>
      <c r="FA5" s="13"/>
      <c r="FB5" s="13"/>
      <c r="FC5" s="13"/>
      <c r="FD5" s="13"/>
      <c r="FE5" s="13"/>
      <c r="FF5" s="13"/>
      <c r="FG5" s="13"/>
      <c r="FH5" s="13"/>
      <c r="FI5" s="13"/>
      <c r="FJ5" s="13"/>
      <c r="FK5" s="13"/>
      <c r="FL5" s="13"/>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c r="IW5" s="13"/>
    </row>
    <row r="6" spans="1:257" s="14" customFormat="1" ht="18" customHeight="1">
      <c r="A6" s="33"/>
      <c r="B6" s="417"/>
      <c r="C6" s="428" t="s">
        <v>144</v>
      </c>
      <c r="D6" s="429"/>
      <c r="E6" s="77"/>
      <c r="F6" s="16" t="s">
        <v>529</v>
      </c>
      <c r="G6" s="439" t="s">
        <v>527</v>
      </c>
      <c r="H6" s="440"/>
      <c r="I6" s="17"/>
      <c r="J6" s="20">
        <v>3</v>
      </c>
      <c r="K6" s="98" t="s">
        <v>500</v>
      </c>
      <c r="L6" s="12">
        <f t="shared" ref="L6:L8" si="0">IF(J6="",I6,ROUND(I6*J6,0))</f>
        <v>0</v>
      </c>
      <c r="M6" s="40"/>
      <c r="N6" s="41"/>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c r="EW6" s="13"/>
      <c r="EX6" s="13"/>
      <c r="EY6" s="13"/>
      <c r="EZ6" s="13"/>
      <c r="FA6" s="13"/>
      <c r="FB6" s="13"/>
      <c r="FC6" s="13"/>
      <c r="FD6" s="13"/>
      <c r="FE6" s="13"/>
      <c r="FF6" s="13"/>
      <c r="FG6" s="13"/>
      <c r="FH6" s="13"/>
      <c r="FI6" s="13"/>
      <c r="FJ6" s="13"/>
      <c r="FK6" s="13"/>
      <c r="FL6" s="13"/>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c r="IW6" s="13"/>
    </row>
    <row r="7" spans="1:257" s="14" customFormat="1" ht="18" customHeight="1">
      <c r="A7" s="33"/>
      <c r="B7" s="417"/>
      <c r="C7" s="388" t="s">
        <v>101</v>
      </c>
      <c r="D7" s="389"/>
      <c r="E7" s="77"/>
      <c r="F7" s="97" t="s">
        <v>528</v>
      </c>
      <c r="G7" s="439" t="s">
        <v>530</v>
      </c>
      <c r="H7" s="440"/>
      <c r="I7" s="17"/>
      <c r="J7" s="20">
        <v>2</v>
      </c>
      <c r="K7" s="98" t="s">
        <v>500</v>
      </c>
      <c r="L7" s="12">
        <f t="shared" si="0"/>
        <v>0</v>
      </c>
      <c r="M7" s="40"/>
      <c r="N7" s="41"/>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c r="IW7" s="13"/>
    </row>
    <row r="8" spans="1:257" s="14" customFormat="1" ht="18" customHeight="1">
      <c r="A8" s="33"/>
      <c r="B8" s="417"/>
      <c r="C8" s="388" t="s">
        <v>535</v>
      </c>
      <c r="D8" s="389"/>
      <c r="E8" s="77"/>
      <c r="F8" s="97" t="s">
        <v>536</v>
      </c>
      <c r="G8" s="439" t="s">
        <v>537</v>
      </c>
      <c r="H8" s="440"/>
      <c r="I8" s="17"/>
      <c r="J8" s="20">
        <v>1</v>
      </c>
      <c r="K8" s="98" t="s">
        <v>337</v>
      </c>
      <c r="L8" s="12">
        <f t="shared" si="0"/>
        <v>0</v>
      </c>
      <c r="M8" s="40"/>
      <c r="N8" s="41"/>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c r="IW8" s="13"/>
    </row>
    <row r="9" spans="1:257" s="14" customFormat="1" ht="18" customHeight="1">
      <c r="A9" s="33"/>
      <c r="B9" s="417"/>
      <c r="C9" s="388" t="s">
        <v>145</v>
      </c>
      <c r="D9" s="389"/>
      <c r="E9" s="64"/>
      <c r="F9" s="97" t="s">
        <v>533</v>
      </c>
      <c r="G9" s="439" t="s">
        <v>530</v>
      </c>
      <c r="H9" s="440"/>
      <c r="I9" s="17"/>
      <c r="J9" s="20">
        <v>2</v>
      </c>
      <c r="K9" s="98" t="s">
        <v>500</v>
      </c>
      <c r="L9" s="12">
        <f t="shared" ref="L9:L18" si="1">IF(J9="",I9,ROUND(I9*J9,0))</f>
        <v>0</v>
      </c>
      <c r="M9" s="40"/>
      <c r="N9" s="41"/>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c r="IW9" s="13"/>
    </row>
    <row r="10" spans="1:257" s="14" customFormat="1" ht="18" customHeight="1">
      <c r="A10" s="33"/>
      <c r="B10" s="417"/>
      <c r="C10" s="388" t="s">
        <v>531</v>
      </c>
      <c r="D10" s="389"/>
      <c r="E10" s="64"/>
      <c r="F10" s="97" t="s">
        <v>532</v>
      </c>
      <c r="G10" s="375" t="s">
        <v>534</v>
      </c>
      <c r="H10" s="376"/>
      <c r="I10" s="17"/>
      <c r="J10" s="20">
        <v>2</v>
      </c>
      <c r="K10" s="98" t="s">
        <v>281</v>
      </c>
      <c r="L10" s="12">
        <f t="shared" si="1"/>
        <v>0</v>
      </c>
      <c r="M10" s="40"/>
      <c r="N10" s="41"/>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c r="IW10" s="13"/>
    </row>
    <row r="11" spans="1:257" s="14" customFormat="1" ht="18" customHeight="1">
      <c r="A11" s="33"/>
      <c r="B11" s="417"/>
      <c r="C11" s="388" t="s">
        <v>61</v>
      </c>
      <c r="D11" s="389"/>
      <c r="E11" s="64"/>
      <c r="F11" s="97" t="s">
        <v>532</v>
      </c>
      <c r="G11" s="375" t="s">
        <v>534</v>
      </c>
      <c r="H11" s="376"/>
      <c r="I11" s="17"/>
      <c r="J11" s="20">
        <v>2</v>
      </c>
      <c r="K11" s="98" t="s">
        <v>281</v>
      </c>
      <c r="L11" s="12">
        <f t="shared" si="1"/>
        <v>0</v>
      </c>
      <c r="M11" s="40"/>
      <c r="N11" s="41"/>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c r="IW11" s="13"/>
    </row>
    <row r="12" spans="1:257" s="14" customFormat="1" ht="18" customHeight="1">
      <c r="A12" s="33"/>
      <c r="B12" s="417"/>
      <c r="C12" s="388" t="s">
        <v>147</v>
      </c>
      <c r="D12" s="389"/>
      <c r="E12" s="64"/>
      <c r="F12" s="16" t="s">
        <v>542</v>
      </c>
      <c r="G12" s="375" t="s">
        <v>541</v>
      </c>
      <c r="H12" s="376"/>
      <c r="I12" s="17"/>
      <c r="J12" s="20">
        <v>6</v>
      </c>
      <c r="K12" s="98" t="s">
        <v>227</v>
      </c>
      <c r="L12" s="12">
        <f t="shared" si="1"/>
        <v>0</v>
      </c>
      <c r="M12" s="40"/>
      <c r="N12" s="41"/>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c r="IW12" s="13"/>
    </row>
    <row r="13" spans="1:257" s="14" customFormat="1" ht="18" customHeight="1">
      <c r="A13" s="33"/>
      <c r="B13" s="417"/>
      <c r="C13" s="388" t="s">
        <v>101</v>
      </c>
      <c r="D13" s="389"/>
      <c r="E13" s="64"/>
      <c r="F13" s="16" t="s">
        <v>543</v>
      </c>
      <c r="G13" s="375" t="s">
        <v>541</v>
      </c>
      <c r="H13" s="376"/>
      <c r="I13" s="17"/>
      <c r="J13" s="20">
        <v>2</v>
      </c>
      <c r="K13" s="98" t="s">
        <v>227</v>
      </c>
      <c r="L13" s="12">
        <f t="shared" si="1"/>
        <v>0</v>
      </c>
      <c r="M13" s="40"/>
      <c r="N13" s="41"/>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c r="IW13" s="13"/>
    </row>
    <row r="14" spans="1:257" s="14" customFormat="1" ht="18" customHeight="1">
      <c r="A14" s="33"/>
      <c r="B14" s="417"/>
      <c r="C14" s="388" t="s">
        <v>148</v>
      </c>
      <c r="D14" s="389"/>
      <c r="E14" s="64"/>
      <c r="F14" s="97"/>
      <c r="G14" s="375"/>
      <c r="H14" s="376"/>
      <c r="I14" s="17"/>
      <c r="J14" s="20"/>
      <c r="K14" s="98"/>
      <c r="L14" s="12">
        <f t="shared" si="1"/>
        <v>0</v>
      </c>
      <c r="M14" s="40"/>
      <c r="N14" s="41"/>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c r="IW14" s="13"/>
    </row>
    <row r="15" spans="1:257" s="14" customFormat="1" ht="18" customHeight="1">
      <c r="A15" s="33"/>
      <c r="B15" s="417"/>
      <c r="C15" s="388" t="s">
        <v>141</v>
      </c>
      <c r="D15" s="389"/>
      <c r="E15" s="64"/>
      <c r="F15" s="97" t="s">
        <v>673</v>
      </c>
      <c r="G15" s="375" t="s">
        <v>674</v>
      </c>
      <c r="H15" s="376"/>
      <c r="I15" s="17"/>
      <c r="J15" s="20">
        <v>5</v>
      </c>
      <c r="K15" s="98" t="s">
        <v>675</v>
      </c>
      <c r="L15" s="12">
        <f t="shared" si="1"/>
        <v>0</v>
      </c>
      <c r="M15" s="40"/>
      <c r="N15" s="41"/>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c r="IW15" s="13"/>
    </row>
    <row r="16" spans="1:257" s="14" customFormat="1" ht="18" customHeight="1">
      <c r="A16" s="33"/>
      <c r="B16" s="417"/>
      <c r="C16" s="388" t="s">
        <v>149</v>
      </c>
      <c r="D16" s="389"/>
      <c r="E16" s="64"/>
      <c r="F16" s="16" t="s">
        <v>538</v>
      </c>
      <c r="G16" s="375"/>
      <c r="H16" s="376"/>
      <c r="I16" s="17"/>
      <c r="J16" s="20">
        <v>4</v>
      </c>
      <c r="K16" s="98" t="s">
        <v>243</v>
      </c>
      <c r="L16" s="12">
        <f t="shared" si="1"/>
        <v>0</v>
      </c>
      <c r="M16" s="40"/>
      <c r="N16" s="41"/>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13"/>
      <c r="EF16" s="13"/>
      <c r="EG16" s="13"/>
      <c r="EH16" s="13"/>
      <c r="EI16" s="13"/>
      <c r="EJ16" s="13"/>
      <c r="EK16" s="13"/>
      <c r="EL16" s="13"/>
      <c r="EM16" s="13"/>
      <c r="EN16" s="13"/>
      <c r="EO16" s="13"/>
      <c r="EP16" s="13"/>
      <c r="EQ16" s="13"/>
      <c r="ER16" s="13"/>
      <c r="ES16" s="13"/>
      <c r="ET16" s="13"/>
      <c r="EU16" s="13"/>
      <c r="EV16" s="13"/>
      <c r="EW16" s="13"/>
      <c r="EX16" s="13"/>
      <c r="EY16" s="13"/>
      <c r="EZ16" s="13"/>
      <c r="FA16" s="13"/>
      <c r="FB16" s="13"/>
      <c r="FC16" s="13"/>
      <c r="FD16" s="13"/>
      <c r="FE16" s="13"/>
      <c r="FF16" s="13"/>
      <c r="FG16" s="13"/>
      <c r="FH16" s="13"/>
      <c r="FI16" s="13"/>
      <c r="FJ16" s="13"/>
      <c r="FK16" s="13"/>
      <c r="FL16" s="13"/>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c r="IW16" s="13"/>
    </row>
    <row r="17" spans="1:257" s="14" customFormat="1" ht="18" customHeight="1">
      <c r="A17" s="33"/>
      <c r="B17" s="417"/>
      <c r="C17" s="388" t="s">
        <v>106</v>
      </c>
      <c r="D17" s="389"/>
      <c r="E17" s="64"/>
      <c r="F17" s="178" t="s">
        <v>540</v>
      </c>
      <c r="G17" s="375"/>
      <c r="H17" s="376"/>
      <c r="I17" s="23"/>
      <c r="J17" s="20">
        <v>2</v>
      </c>
      <c r="K17" s="98" t="s">
        <v>281</v>
      </c>
      <c r="L17" s="12">
        <f t="shared" si="1"/>
        <v>0</v>
      </c>
      <c r="M17" s="40"/>
      <c r="N17" s="41"/>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c r="EH17" s="13"/>
      <c r="EI17" s="13"/>
      <c r="EJ17" s="13"/>
      <c r="EK17" s="13"/>
      <c r="EL17" s="13"/>
      <c r="EM17" s="13"/>
      <c r="EN17" s="13"/>
      <c r="EO17" s="13"/>
      <c r="EP17" s="13"/>
      <c r="EQ17" s="13"/>
      <c r="ER17" s="13"/>
      <c r="ES17" s="13"/>
      <c r="ET17" s="13"/>
      <c r="EU17" s="13"/>
      <c r="EV17" s="13"/>
      <c r="EW17" s="13"/>
      <c r="EX17" s="13"/>
      <c r="EY17" s="13"/>
      <c r="EZ17" s="13"/>
      <c r="FA17" s="13"/>
      <c r="FB17" s="13"/>
      <c r="FC17" s="13"/>
      <c r="FD17" s="13"/>
      <c r="FE17" s="13"/>
      <c r="FF17" s="13"/>
      <c r="FG17" s="13"/>
      <c r="FH17" s="13"/>
      <c r="FI17" s="13"/>
      <c r="FJ17" s="13"/>
      <c r="FK17" s="13"/>
      <c r="FL17" s="13"/>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c r="IW17" s="13"/>
    </row>
    <row r="18" spans="1:257" s="14" customFormat="1" ht="18" customHeight="1">
      <c r="A18" s="33"/>
      <c r="B18" s="417"/>
      <c r="C18" s="388" t="s">
        <v>101</v>
      </c>
      <c r="D18" s="389"/>
      <c r="E18" s="64"/>
      <c r="F18" s="97"/>
      <c r="G18" s="375"/>
      <c r="H18" s="376"/>
      <c r="I18" s="17"/>
      <c r="J18" s="20"/>
      <c r="K18" s="98"/>
      <c r="L18" s="12">
        <f t="shared" si="1"/>
        <v>0</v>
      </c>
      <c r="M18" s="40"/>
      <c r="N18" s="41"/>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13"/>
      <c r="EG18" s="13"/>
      <c r="EH18" s="13"/>
      <c r="EI18" s="13"/>
      <c r="EJ18" s="13"/>
      <c r="EK18" s="13"/>
      <c r="EL18" s="13"/>
      <c r="EM18" s="13"/>
      <c r="EN18" s="13"/>
      <c r="EO18" s="13"/>
      <c r="EP18" s="13"/>
      <c r="EQ18" s="13"/>
      <c r="ER18" s="13"/>
      <c r="ES18" s="13"/>
      <c r="ET18" s="13"/>
      <c r="EU18" s="13"/>
      <c r="EV18" s="13"/>
      <c r="EW18" s="13"/>
      <c r="EX18" s="13"/>
      <c r="EY18" s="13"/>
      <c r="EZ18" s="13"/>
      <c r="FA18" s="13"/>
      <c r="FB18" s="13"/>
      <c r="FC18" s="13"/>
      <c r="FD18" s="13"/>
      <c r="FE18" s="13"/>
      <c r="FF18" s="13"/>
      <c r="FG18" s="13"/>
      <c r="FH18" s="13"/>
      <c r="FI18" s="13"/>
      <c r="FJ18" s="13"/>
      <c r="FK18" s="13"/>
      <c r="FL18" s="13"/>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c r="IW18" s="13"/>
    </row>
    <row r="19" spans="1:257" s="14" customFormat="1" ht="18.75" customHeight="1">
      <c r="A19" s="33"/>
      <c r="B19" s="417"/>
      <c r="C19" s="383"/>
      <c r="D19" s="384"/>
      <c r="E19" s="24"/>
      <c r="F19" s="385" t="s">
        <v>48</v>
      </c>
      <c r="G19" s="386"/>
      <c r="H19" s="387"/>
      <c r="I19" s="25"/>
      <c r="J19" s="26" t="s">
        <v>59</v>
      </c>
      <c r="K19" s="27"/>
      <c r="L19" s="28">
        <f>SUM(L6:L18)</f>
        <v>0</v>
      </c>
      <c r="M19" s="36"/>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c r="DQ19" s="13"/>
      <c r="DR19" s="13"/>
      <c r="DS19" s="13"/>
      <c r="DT19" s="13"/>
      <c r="DU19" s="13"/>
      <c r="DV19" s="13"/>
      <c r="DW19" s="13"/>
      <c r="DX19" s="13"/>
      <c r="DY19" s="13"/>
      <c r="DZ19" s="13"/>
      <c r="EA19" s="13"/>
      <c r="EB19" s="13"/>
      <c r="EC19" s="13"/>
      <c r="ED19" s="13"/>
      <c r="EE19" s="13"/>
      <c r="EF19" s="13"/>
      <c r="EG19" s="13"/>
      <c r="EH19" s="13"/>
      <c r="EI19" s="13"/>
      <c r="EJ19" s="13"/>
      <c r="EK19" s="13"/>
      <c r="EL19" s="13"/>
      <c r="EM19" s="13"/>
      <c r="EN19" s="13"/>
      <c r="EO19" s="13"/>
      <c r="EP19" s="13"/>
      <c r="EQ19" s="13"/>
      <c r="ER19" s="13"/>
      <c r="ES19" s="13"/>
      <c r="ET19" s="13"/>
      <c r="EU19" s="13"/>
      <c r="EV19" s="13"/>
      <c r="EW19" s="13"/>
      <c r="EX19" s="13"/>
      <c r="EY19" s="13"/>
      <c r="EZ19" s="13"/>
      <c r="FA19" s="13"/>
      <c r="FB19" s="13"/>
      <c r="FC19" s="13"/>
      <c r="FD19" s="13"/>
      <c r="FE19" s="13"/>
      <c r="FF19" s="13"/>
      <c r="FG19" s="13"/>
      <c r="FH19" s="13"/>
      <c r="FI19" s="13"/>
      <c r="FJ19" s="13"/>
      <c r="FK19" s="13"/>
      <c r="FL19" s="13"/>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c r="IW19" s="13"/>
    </row>
    <row r="20" spans="1:257" s="14" customFormat="1" ht="17.25" customHeight="1">
      <c r="A20" s="33"/>
      <c r="B20" s="417"/>
      <c r="C20" s="425" t="s">
        <v>253</v>
      </c>
      <c r="D20" s="426"/>
      <c r="E20" s="426"/>
      <c r="F20" s="426"/>
      <c r="G20" s="426"/>
      <c r="H20" s="426"/>
      <c r="I20" s="426"/>
      <c r="J20" s="426"/>
      <c r="K20" s="426"/>
      <c r="L20" s="427"/>
      <c r="M20" s="36"/>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c r="DQ20" s="13"/>
      <c r="DR20" s="13"/>
      <c r="DS20" s="13"/>
      <c r="DT20" s="13"/>
      <c r="DU20" s="13"/>
      <c r="DV20" s="13"/>
      <c r="DW20" s="13"/>
      <c r="DX20" s="13"/>
      <c r="DY20" s="13"/>
      <c r="DZ20" s="13"/>
      <c r="EA20" s="13"/>
      <c r="EB20" s="13"/>
      <c r="EC20" s="13"/>
      <c r="ED20" s="13"/>
      <c r="EE20" s="13"/>
      <c r="EF20" s="13"/>
      <c r="EG20" s="13"/>
      <c r="EH20" s="13"/>
      <c r="EI20" s="13"/>
      <c r="EJ20" s="13"/>
      <c r="EK20" s="13"/>
      <c r="EL20" s="13"/>
      <c r="EM20" s="13"/>
      <c r="EN20" s="13"/>
      <c r="EO20" s="13"/>
      <c r="EP20" s="13"/>
      <c r="EQ20" s="13"/>
      <c r="ER20" s="13"/>
      <c r="ES20" s="13"/>
      <c r="ET20" s="13"/>
      <c r="EU20" s="13"/>
      <c r="EV20" s="13"/>
      <c r="EW20" s="13"/>
      <c r="EX20" s="13"/>
      <c r="EY20" s="13"/>
      <c r="EZ20" s="13"/>
      <c r="FA20" s="13"/>
      <c r="FB20" s="13"/>
      <c r="FC20" s="13"/>
      <c r="FD20" s="13"/>
      <c r="FE20" s="13"/>
      <c r="FF20" s="13"/>
      <c r="FG20" s="13"/>
      <c r="FH20" s="13"/>
      <c r="FI20" s="13"/>
      <c r="FJ20" s="13"/>
      <c r="FK20" s="13"/>
      <c r="FL20" s="13"/>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c r="IW20" s="13"/>
    </row>
    <row r="21" spans="1:257" s="14" customFormat="1" ht="18" customHeight="1">
      <c r="A21" s="33"/>
      <c r="B21" s="417"/>
      <c r="C21" s="423" t="s">
        <v>144</v>
      </c>
      <c r="D21" s="424"/>
      <c r="E21" s="109"/>
      <c r="F21" s="80" t="s">
        <v>529</v>
      </c>
      <c r="G21" s="373" t="s">
        <v>439</v>
      </c>
      <c r="H21" s="374"/>
      <c r="I21" s="111"/>
      <c r="J21" s="92">
        <v>3</v>
      </c>
      <c r="K21" s="152" t="s">
        <v>500</v>
      </c>
      <c r="L21" s="114">
        <f t="shared" ref="L21:L30" si="2">IF(J21="",I21,ROUND(I21*J21,0))</f>
        <v>0</v>
      </c>
      <c r="M21" s="40"/>
      <c r="N21" s="41"/>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c r="DP21" s="13"/>
      <c r="DQ21" s="13"/>
      <c r="DR21" s="13"/>
      <c r="DS21" s="13"/>
      <c r="DT21" s="13"/>
      <c r="DU21" s="13"/>
      <c r="DV21" s="13"/>
      <c r="DW21" s="13"/>
      <c r="DX21" s="13"/>
      <c r="DY21" s="13"/>
      <c r="DZ21" s="13"/>
      <c r="EA21" s="13"/>
      <c r="EB21" s="13"/>
      <c r="EC21" s="13"/>
      <c r="ED21" s="13"/>
      <c r="EE21" s="13"/>
      <c r="EF21" s="13"/>
      <c r="EG21" s="13"/>
      <c r="EH21" s="13"/>
      <c r="EI21" s="13"/>
      <c r="EJ21" s="13"/>
      <c r="EK21" s="13"/>
      <c r="EL21" s="13"/>
      <c r="EM21" s="13"/>
      <c r="EN21" s="13"/>
      <c r="EO21" s="13"/>
      <c r="EP21" s="13"/>
      <c r="EQ21" s="13"/>
      <c r="ER21" s="13"/>
      <c r="ES21" s="13"/>
      <c r="ET21" s="13"/>
      <c r="EU21" s="13"/>
      <c r="EV21" s="13"/>
      <c r="EW21" s="13"/>
      <c r="EX21" s="13"/>
      <c r="EY21" s="13"/>
      <c r="EZ21" s="13"/>
      <c r="FA21" s="13"/>
      <c r="FB21" s="13"/>
      <c r="FC21" s="13"/>
      <c r="FD21" s="13"/>
      <c r="FE21" s="13"/>
      <c r="FF21" s="13"/>
      <c r="FG21" s="13"/>
      <c r="FH21" s="13"/>
      <c r="FI21" s="13"/>
      <c r="FJ21" s="13"/>
      <c r="FK21" s="13"/>
      <c r="FL21" s="13"/>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c r="IW21" s="13"/>
    </row>
    <row r="22" spans="1:257" s="14" customFormat="1" ht="18" customHeight="1">
      <c r="A22" s="33"/>
      <c r="B22" s="417"/>
      <c r="C22" s="369" t="s">
        <v>145</v>
      </c>
      <c r="D22" s="370"/>
      <c r="E22" s="115"/>
      <c r="F22" s="155"/>
      <c r="G22" s="373" t="s">
        <v>439</v>
      </c>
      <c r="H22" s="374"/>
      <c r="I22" s="81"/>
      <c r="J22" s="92"/>
      <c r="K22" s="152"/>
      <c r="L22" s="84">
        <f t="shared" si="2"/>
        <v>0</v>
      </c>
      <c r="M22" s="40"/>
      <c r="N22" s="41"/>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c r="DN22" s="13"/>
      <c r="DO22" s="13"/>
      <c r="DP22" s="13"/>
      <c r="DQ22" s="13"/>
      <c r="DR22" s="13"/>
      <c r="DS22" s="13"/>
      <c r="DT22" s="13"/>
      <c r="DU22" s="13"/>
      <c r="DV22" s="13"/>
      <c r="DW22" s="13"/>
      <c r="DX22" s="13"/>
      <c r="DY22" s="13"/>
      <c r="DZ22" s="13"/>
      <c r="EA22" s="13"/>
      <c r="EB22" s="13"/>
      <c r="EC22" s="13"/>
      <c r="ED22" s="13"/>
      <c r="EE22" s="13"/>
      <c r="EF22" s="13"/>
      <c r="EG22" s="13"/>
      <c r="EH22" s="13"/>
      <c r="EI22" s="13"/>
      <c r="EJ22" s="13"/>
      <c r="EK22" s="13"/>
      <c r="EL22" s="13"/>
      <c r="EM22" s="13"/>
      <c r="EN22" s="13"/>
      <c r="EO22" s="13"/>
      <c r="EP22" s="13"/>
      <c r="EQ22" s="13"/>
      <c r="ER22" s="13"/>
      <c r="ES22" s="13"/>
      <c r="ET22" s="13"/>
      <c r="EU22" s="13"/>
      <c r="EV22" s="13"/>
      <c r="EW22" s="13"/>
      <c r="EX22" s="13"/>
      <c r="EY22" s="13"/>
      <c r="EZ22" s="13"/>
      <c r="FA22" s="13"/>
      <c r="FB22" s="13"/>
      <c r="FC22" s="13"/>
      <c r="FD22" s="13"/>
      <c r="FE22" s="13"/>
      <c r="FF22" s="13"/>
      <c r="FG22" s="13"/>
      <c r="FH22" s="13"/>
      <c r="FI22" s="13"/>
      <c r="FJ22" s="13"/>
      <c r="FK22" s="13"/>
      <c r="FL22" s="13"/>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c r="IW22" s="13"/>
    </row>
    <row r="23" spans="1:257" s="14" customFormat="1" ht="18" customHeight="1">
      <c r="A23" s="33"/>
      <c r="B23" s="417"/>
      <c r="C23" s="369" t="s">
        <v>146</v>
      </c>
      <c r="D23" s="370"/>
      <c r="E23" s="115"/>
      <c r="F23" s="155"/>
      <c r="G23" s="373" t="s">
        <v>439</v>
      </c>
      <c r="H23" s="374"/>
      <c r="I23" s="81"/>
      <c r="J23" s="92"/>
      <c r="K23" s="152"/>
      <c r="L23" s="84">
        <f t="shared" si="2"/>
        <v>0</v>
      </c>
      <c r="M23" s="40"/>
      <c r="N23" s="41"/>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3"/>
      <c r="DS23" s="13"/>
      <c r="DT23" s="13"/>
      <c r="DU23" s="13"/>
      <c r="DV23" s="13"/>
      <c r="DW23" s="13"/>
      <c r="DX23" s="13"/>
      <c r="DY23" s="13"/>
      <c r="DZ23" s="13"/>
      <c r="EA23" s="13"/>
      <c r="EB23" s="13"/>
      <c r="EC23" s="13"/>
      <c r="ED23" s="13"/>
      <c r="EE23" s="13"/>
      <c r="EF23" s="13"/>
      <c r="EG23" s="13"/>
      <c r="EH23" s="13"/>
      <c r="EI23" s="13"/>
      <c r="EJ23" s="13"/>
      <c r="EK23" s="13"/>
      <c r="EL23" s="13"/>
      <c r="EM23" s="13"/>
      <c r="EN23" s="13"/>
      <c r="EO23" s="13"/>
      <c r="EP23" s="13"/>
      <c r="EQ23" s="13"/>
      <c r="ER23" s="13"/>
      <c r="ES23" s="13"/>
      <c r="ET23" s="13"/>
      <c r="EU23" s="13"/>
      <c r="EV23" s="13"/>
      <c r="EW23" s="13"/>
      <c r="EX23" s="13"/>
      <c r="EY23" s="13"/>
      <c r="EZ23" s="13"/>
      <c r="FA23" s="13"/>
      <c r="FB23" s="13"/>
      <c r="FC23" s="13"/>
      <c r="FD23" s="13"/>
      <c r="FE23" s="13"/>
      <c r="FF23" s="13"/>
      <c r="FG23" s="13"/>
      <c r="FH23" s="13"/>
      <c r="FI23" s="13"/>
      <c r="FJ23" s="13"/>
      <c r="FK23" s="13"/>
      <c r="FL23" s="13"/>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c r="IW23" s="13"/>
    </row>
    <row r="24" spans="1:257" s="14" customFormat="1" ht="18" customHeight="1">
      <c r="A24" s="33"/>
      <c r="B24" s="417"/>
      <c r="C24" s="369" t="s">
        <v>61</v>
      </c>
      <c r="D24" s="370"/>
      <c r="E24" s="115"/>
      <c r="F24" s="155"/>
      <c r="G24" s="373" t="s">
        <v>439</v>
      </c>
      <c r="H24" s="374"/>
      <c r="I24" s="81"/>
      <c r="J24" s="92"/>
      <c r="K24" s="152"/>
      <c r="L24" s="84">
        <f t="shared" si="2"/>
        <v>0</v>
      </c>
      <c r="M24" s="40"/>
      <c r="N24" s="41"/>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c r="DN24" s="13"/>
      <c r="DO24" s="13"/>
      <c r="DP24" s="13"/>
      <c r="DQ24" s="13"/>
      <c r="DR24" s="13"/>
      <c r="DS24" s="13"/>
      <c r="DT24" s="13"/>
      <c r="DU24" s="13"/>
      <c r="DV24" s="13"/>
      <c r="DW24" s="13"/>
      <c r="DX24" s="13"/>
      <c r="DY24" s="13"/>
      <c r="DZ24" s="13"/>
      <c r="EA24" s="13"/>
      <c r="EB24" s="13"/>
      <c r="EC24" s="13"/>
      <c r="ED24" s="13"/>
      <c r="EE24" s="13"/>
      <c r="EF24" s="13"/>
      <c r="EG24" s="13"/>
      <c r="EH24" s="13"/>
      <c r="EI24" s="13"/>
      <c r="EJ24" s="13"/>
      <c r="EK24" s="13"/>
      <c r="EL24" s="13"/>
      <c r="EM24" s="13"/>
      <c r="EN24" s="13"/>
      <c r="EO24" s="13"/>
      <c r="EP24" s="13"/>
      <c r="EQ24" s="13"/>
      <c r="ER24" s="13"/>
      <c r="ES24" s="13"/>
      <c r="ET24" s="13"/>
      <c r="EU24" s="13"/>
      <c r="EV24" s="13"/>
      <c r="EW24" s="13"/>
      <c r="EX24" s="13"/>
      <c r="EY24" s="13"/>
      <c r="EZ24" s="13"/>
      <c r="FA24" s="13"/>
      <c r="FB24" s="13"/>
      <c r="FC24" s="13"/>
      <c r="FD24" s="13"/>
      <c r="FE24" s="13"/>
      <c r="FF24" s="13"/>
      <c r="FG24" s="13"/>
      <c r="FH24" s="13"/>
      <c r="FI24" s="13"/>
      <c r="FJ24" s="13"/>
      <c r="FK24" s="13"/>
      <c r="FL24" s="13"/>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c r="IW24" s="13"/>
    </row>
    <row r="25" spans="1:257" s="14" customFormat="1" ht="18" customHeight="1">
      <c r="A25" s="33"/>
      <c r="B25" s="417"/>
      <c r="C25" s="369" t="s">
        <v>147</v>
      </c>
      <c r="D25" s="370"/>
      <c r="E25" s="115"/>
      <c r="F25" s="80"/>
      <c r="G25" s="373" t="s">
        <v>439</v>
      </c>
      <c r="H25" s="374"/>
      <c r="I25" s="81"/>
      <c r="J25" s="92"/>
      <c r="K25" s="152"/>
      <c r="L25" s="84">
        <f t="shared" si="2"/>
        <v>0</v>
      </c>
      <c r="M25" s="40"/>
      <c r="N25" s="41"/>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13"/>
      <c r="EI25" s="13"/>
      <c r="EJ25" s="13"/>
      <c r="EK25" s="13"/>
      <c r="EL25" s="13"/>
      <c r="EM25" s="13"/>
      <c r="EN25" s="13"/>
      <c r="EO25" s="13"/>
      <c r="EP25" s="13"/>
      <c r="EQ25" s="13"/>
      <c r="ER25" s="13"/>
      <c r="ES25" s="13"/>
      <c r="ET25" s="13"/>
      <c r="EU25" s="13"/>
      <c r="EV25" s="13"/>
      <c r="EW25" s="13"/>
      <c r="EX25" s="13"/>
      <c r="EY25" s="13"/>
      <c r="EZ25" s="13"/>
      <c r="FA25" s="13"/>
      <c r="FB25" s="13"/>
      <c r="FC25" s="13"/>
      <c r="FD25" s="13"/>
      <c r="FE25" s="13"/>
      <c r="FF25" s="13"/>
      <c r="FG25" s="13"/>
      <c r="FH25" s="13"/>
      <c r="FI25" s="13"/>
      <c r="FJ25" s="13"/>
      <c r="FK25" s="13"/>
      <c r="FL25" s="13"/>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c r="IW25" s="13"/>
    </row>
    <row r="26" spans="1:257" s="14" customFormat="1" ht="18" customHeight="1">
      <c r="A26" s="33"/>
      <c r="B26" s="417"/>
      <c r="C26" s="369" t="s">
        <v>148</v>
      </c>
      <c r="D26" s="370"/>
      <c r="E26" s="115"/>
      <c r="F26" s="155"/>
      <c r="G26" s="373" t="s">
        <v>439</v>
      </c>
      <c r="H26" s="374"/>
      <c r="I26" s="81"/>
      <c r="J26" s="92"/>
      <c r="K26" s="152"/>
      <c r="L26" s="84">
        <f t="shared" si="2"/>
        <v>0</v>
      </c>
      <c r="M26" s="40"/>
      <c r="N26" s="41"/>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13"/>
      <c r="EG26" s="13"/>
      <c r="EH26" s="13"/>
      <c r="EI26" s="13"/>
      <c r="EJ26" s="13"/>
      <c r="EK26" s="13"/>
      <c r="EL26" s="13"/>
      <c r="EM26" s="13"/>
      <c r="EN26" s="13"/>
      <c r="EO26" s="13"/>
      <c r="EP26" s="13"/>
      <c r="EQ26" s="13"/>
      <c r="ER26" s="13"/>
      <c r="ES26" s="13"/>
      <c r="ET26" s="13"/>
      <c r="EU26" s="13"/>
      <c r="EV26" s="13"/>
      <c r="EW26" s="13"/>
      <c r="EX26" s="13"/>
      <c r="EY26" s="13"/>
      <c r="EZ26" s="13"/>
      <c r="FA26" s="13"/>
      <c r="FB26" s="13"/>
      <c r="FC26" s="13"/>
      <c r="FD26" s="13"/>
      <c r="FE26" s="13"/>
      <c r="FF26" s="13"/>
      <c r="FG26" s="13"/>
      <c r="FH26" s="13"/>
      <c r="FI26" s="13"/>
      <c r="FJ26" s="13"/>
      <c r="FK26" s="13"/>
      <c r="FL26" s="13"/>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c r="IW26" s="13"/>
    </row>
    <row r="27" spans="1:257" s="14" customFormat="1" ht="18" customHeight="1">
      <c r="A27" s="33"/>
      <c r="B27" s="417"/>
      <c r="C27" s="369" t="s">
        <v>141</v>
      </c>
      <c r="D27" s="370"/>
      <c r="E27" s="115"/>
      <c r="F27" s="155"/>
      <c r="G27" s="373" t="s">
        <v>439</v>
      </c>
      <c r="H27" s="374"/>
      <c r="I27" s="81"/>
      <c r="J27" s="92"/>
      <c r="K27" s="152"/>
      <c r="L27" s="84">
        <f t="shared" si="2"/>
        <v>0</v>
      </c>
      <c r="M27" s="40"/>
      <c r="N27" s="41"/>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c r="EB27" s="13"/>
      <c r="EC27" s="13"/>
      <c r="ED27" s="13"/>
      <c r="EE27" s="13"/>
      <c r="EF27" s="13"/>
      <c r="EG27" s="13"/>
      <c r="EH27" s="13"/>
      <c r="EI27" s="13"/>
      <c r="EJ27" s="13"/>
      <c r="EK27" s="13"/>
      <c r="EL27" s="13"/>
      <c r="EM27" s="13"/>
      <c r="EN27" s="13"/>
      <c r="EO27" s="13"/>
      <c r="EP27" s="13"/>
      <c r="EQ27" s="13"/>
      <c r="ER27" s="13"/>
      <c r="ES27" s="13"/>
      <c r="ET27" s="13"/>
      <c r="EU27" s="13"/>
      <c r="EV27" s="13"/>
      <c r="EW27" s="13"/>
      <c r="EX27" s="13"/>
      <c r="EY27" s="13"/>
      <c r="EZ27" s="13"/>
      <c r="FA27" s="13"/>
      <c r="FB27" s="13"/>
      <c r="FC27" s="13"/>
      <c r="FD27" s="13"/>
      <c r="FE27" s="13"/>
      <c r="FF27" s="13"/>
      <c r="FG27" s="13"/>
      <c r="FH27" s="13"/>
      <c r="FI27" s="13"/>
      <c r="FJ27" s="13"/>
      <c r="FK27" s="13"/>
      <c r="FL27" s="13"/>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c r="IW27" s="13"/>
    </row>
    <row r="28" spans="1:257" s="14" customFormat="1" ht="18" customHeight="1">
      <c r="A28" s="33"/>
      <c r="B28" s="417"/>
      <c r="C28" s="369" t="s">
        <v>149</v>
      </c>
      <c r="D28" s="370"/>
      <c r="E28" s="115"/>
      <c r="F28" s="80"/>
      <c r="G28" s="373" t="s">
        <v>439</v>
      </c>
      <c r="H28" s="374"/>
      <c r="I28" s="81"/>
      <c r="J28" s="92"/>
      <c r="K28" s="152"/>
      <c r="L28" s="84">
        <f t="shared" si="2"/>
        <v>0</v>
      </c>
      <c r="M28" s="40"/>
      <c r="N28" s="41"/>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c r="DR28" s="13"/>
      <c r="DS28" s="13"/>
      <c r="DT28" s="13"/>
      <c r="DU28" s="13"/>
      <c r="DV28" s="13"/>
      <c r="DW28" s="13"/>
      <c r="DX28" s="13"/>
      <c r="DY28" s="13"/>
      <c r="DZ28" s="13"/>
      <c r="EA28" s="13"/>
      <c r="EB28" s="13"/>
      <c r="EC28" s="13"/>
      <c r="ED28" s="13"/>
      <c r="EE28" s="13"/>
      <c r="EF28" s="13"/>
      <c r="EG28" s="13"/>
      <c r="EH28" s="13"/>
      <c r="EI28" s="13"/>
      <c r="EJ28" s="13"/>
      <c r="EK28" s="13"/>
      <c r="EL28" s="13"/>
      <c r="EM28" s="13"/>
      <c r="EN28" s="13"/>
      <c r="EO28" s="13"/>
      <c r="EP28" s="13"/>
      <c r="EQ28" s="13"/>
      <c r="ER28" s="13"/>
      <c r="ES28" s="13"/>
      <c r="ET28" s="13"/>
      <c r="EU28" s="13"/>
      <c r="EV28" s="13"/>
      <c r="EW28" s="13"/>
      <c r="EX28" s="13"/>
      <c r="EY28" s="13"/>
      <c r="EZ28" s="13"/>
      <c r="FA28" s="13"/>
      <c r="FB28" s="13"/>
      <c r="FC28" s="13"/>
      <c r="FD28" s="13"/>
      <c r="FE28" s="13"/>
      <c r="FF28" s="13"/>
      <c r="FG28" s="13"/>
      <c r="FH28" s="13"/>
      <c r="FI28" s="13"/>
      <c r="FJ28" s="13"/>
      <c r="FK28" s="13"/>
      <c r="FL28" s="13"/>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c r="IW28" s="13"/>
    </row>
    <row r="29" spans="1:257" s="14" customFormat="1" ht="18" customHeight="1">
      <c r="A29" s="33"/>
      <c r="B29" s="417"/>
      <c r="C29" s="369" t="s">
        <v>106</v>
      </c>
      <c r="D29" s="370"/>
      <c r="E29" s="115"/>
      <c r="F29" s="155"/>
      <c r="G29" s="373"/>
      <c r="H29" s="374"/>
      <c r="I29" s="81"/>
      <c r="J29" s="92"/>
      <c r="K29" s="152"/>
      <c r="L29" s="84">
        <f t="shared" si="2"/>
        <v>0</v>
      </c>
      <c r="M29" s="40"/>
      <c r="N29" s="41"/>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c r="DI29" s="13"/>
      <c r="DJ29" s="13"/>
      <c r="DK29" s="13"/>
      <c r="DL29" s="13"/>
      <c r="DM29" s="13"/>
      <c r="DN29" s="13"/>
      <c r="DO29" s="13"/>
      <c r="DP29" s="13"/>
      <c r="DQ29" s="13"/>
      <c r="DR29" s="13"/>
      <c r="DS29" s="13"/>
      <c r="DT29" s="13"/>
      <c r="DU29" s="13"/>
      <c r="DV29" s="13"/>
      <c r="DW29" s="13"/>
      <c r="DX29" s="13"/>
      <c r="DY29" s="13"/>
      <c r="DZ29" s="13"/>
      <c r="EA29" s="13"/>
      <c r="EB29" s="13"/>
      <c r="EC29" s="13"/>
      <c r="ED29" s="13"/>
      <c r="EE29" s="13"/>
      <c r="EF29" s="13"/>
      <c r="EG29" s="13"/>
      <c r="EH29" s="13"/>
      <c r="EI29" s="13"/>
      <c r="EJ29" s="13"/>
      <c r="EK29" s="13"/>
      <c r="EL29" s="13"/>
      <c r="EM29" s="13"/>
      <c r="EN29" s="13"/>
      <c r="EO29" s="13"/>
      <c r="EP29" s="13"/>
      <c r="EQ29" s="13"/>
      <c r="ER29" s="13"/>
      <c r="ES29" s="13"/>
      <c r="ET29" s="13"/>
      <c r="EU29" s="13"/>
      <c r="EV29" s="13"/>
      <c r="EW29" s="13"/>
      <c r="EX29" s="13"/>
      <c r="EY29" s="13"/>
      <c r="EZ29" s="13"/>
      <c r="FA29" s="13"/>
      <c r="FB29" s="13"/>
      <c r="FC29" s="13"/>
      <c r="FD29" s="13"/>
      <c r="FE29" s="13"/>
      <c r="FF29" s="13"/>
      <c r="FG29" s="13"/>
      <c r="FH29" s="13"/>
      <c r="FI29" s="13"/>
      <c r="FJ29" s="13"/>
      <c r="FK29" s="13"/>
      <c r="FL29" s="13"/>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c r="IW29" s="13"/>
    </row>
    <row r="30" spans="1:257" s="14" customFormat="1" ht="18" customHeight="1">
      <c r="A30" s="33"/>
      <c r="B30" s="417"/>
      <c r="C30" s="369" t="s">
        <v>101</v>
      </c>
      <c r="D30" s="370"/>
      <c r="E30" s="115"/>
      <c r="F30" s="155"/>
      <c r="G30" s="371"/>
      <c r="H30" s="372"/>
      <c r="I30" s="81"/>
      <c r="J30" s="92"/>
      <c r="K30" s="152"/>
      <c r="L30" s="84">
        <f t="shared" si="2"/>
        <v>0</v>
      </c>
      <c r="M30" s="40"/>
      <c r="N30" s="41"/>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c r="DN30" s="13"/>
      <c r="DO30" s="13"/>
      <c r="DP30" s="13"/>
      <c r="DQ30" s="13"/>
      <c r="DR30" s="13"/>
      <c r="DS30" s="13"/>
      <c r="DT30" s="13"/>
      <c r="DU30" s="13"/>
      <c r="DV30" s="13"/>
      <c r="DW30" s="13"/>
      <c r="DX30" s="13"/>
      <c r="DY30" s="13"/>
      <c r="DZ30" s="13"/>
      <c r="EA30" s="13"/>
      <c r="EB30" s="13"/>
      <c r="EC30" s="13"/>
      <c r="ED30" s="13"/>
      <c r="EE30" s="13"/>
      <c r="EF30" s="13"/>
      <c r="EG30" s="13"/>
      <c r="EH30" s="13"/>
      <c r="EI30" s="13"/>
      <c r="EJ30" s="13"/>
      <c r="EK30" s="13"/>
      <c r="EL30" s="13"/>
      <c r="EM30" s="13"/>
      <c r="EN30" s="13"/>
      <c r="EO30" s="13"/>
      <c r="EP30" s="13"/>
      <c r="EQ30" s="13"/>
      <c r="ER30" s="13"/>
      <c r="ES30" s="13"/>
      <c r="ET30" s="13"/>
      <c r="EU30" s="13"/>
      <c r="EV30" s="13"/>
      <c r="EW30" s="13"/>
      <c r="EX30" s="13"/>
      <c r="EY30" s="13"/>
      <c r="EZ30" s="13"/>
      <c r="FA30" s="13"/>
      <c r="FB30" s="13"/>
      <c r="FC30" s="13"/>
      <c r="FD30" s="13"/>
      <c r="FE30" s="13"/>
      <c r="FF30" s="13"/>
      <c r="FG30" s="13"/>
      <c r="FH30" s="13"/>
      <c r="FI30" s="13"/>
      <c r="FJ30" s="13"/>
      <c r="FK30" s="13"/>
      <c r="FL30" s="13"/>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c r="IW30" s="13"/>
    </row>
    <row r="31" spans="1:257" s="14" customFormat="1" ht="18.75" customHeight="1">
      <c r="A31" s="33"/>
      <c r="B31" s="418"/>
      <c r="C31" s="395"/>
      <c r="D31" s="396"/>
      <c r="E31" s="118"/>
      <c r="F31" s="392" t="s">
        <v>435</v>
      </c>
      <c r="G31" s="393"/>
      <c r="H31" s="394"/>
      <c r="I31" s="86"/>
      <c r="J31" s="87" t="s">
        <v>59</v>
      </c>
      <c r="K31" s="161"/>
      <c r="L31" s="89">
        <f>SUM(L21:L30)</f>
        <v>0</v>
      </c>
      <c r="M31" s="36"/>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c r="DN31" s="13"/>
      <c r="DO31" s="13"/>
      <c r="DP31" s="13"/>
      <c r="DQ31" s="13"/>
      <c r="DR31" s="13"/>
      <c r="DS31" s="13"/>
      <c r="DT31" s="13"/>
      <c r="DU31" s="13"/>
      <c r="DV31" s="13"/>
      <c r="DW31" s="13"/>
      <c r="DX31" s="13"/>
      <c r="DY31" s="13"/>
      <c r="DZ31" s="13"/>
      <c r="EA31" s="13"/>
      <c r="EB31" s="13"/>
      <c r="EC31" s="13"/>
      <c r="ED31" s="13"/>
      <c r="EE31" s="13"/>
      <c r="EF31" s="13"/>
      <c r="EG31" s="13"/>
      <c r="EH31" s="13"/>
      <c r="EI31" s="13"/>
      <c r="EJ31" s="13"/>
      <c r="EK31" s="13"/>
      <c r="EL31" s="13"/>
      <c r="EM31" s="13"/>
      <c r="EN31" s="13"/>
      <c r="EO31" s="13"/>
      <c r="EP31" s="13"/>
      <c r="EQ31" s="13"/>
      <c r="ER31" s="13"/>
      <c r="ES31" s="13"/>
      <c r="ET31" s="13"/>
      <c r="EU31" s="13"/>
      <c r="EV31" s="13"/>
      <c r="EW31" s="13"/>
      <c r="EX31" s="13"/>
      <c r="EY31" s="13"/>
      <c r="EZ31" s="13"/>
      <c r="FA31" s="13"/>
      <c r="FB31" s="13"/>
      <c r="FC31" s="13"/>
      <c r="FD31" s="13"/>
      <c r="FE31" s="13"/>
      <c r="FF31" s="13"/>
      <c r="FG31" s="13"/>
      <c r="FH31" s="13"/>
      <c r="FI31" s="13"/>
      <c r="FJ31" s="13"/>
      <c r="FK31" s="13"/>
      <c r="FL31" s="13"/>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c r="IW31" s="13"/>
    </row>
    <row r="32" spans="1:257" s="14" customFormat="1" ht="17.25" customHeight="1">
      <c r="A32" s="33"/>
      <c r="B32" s="464" t="s">
        <v>489</v>
      </c>
      <c r="C32" s="431" t="s">
        <v>445</v>
      </c>
      <c r="D32" s="431"/>
      <c r="E32" s="431"/>
      <c r="F32" s="431"/>
      <c r="G32" s="431"/>
      <c r="H32" s="431"/>
      <c r="I32" s="431"/>
      <c r="J32" s="431"/>
      <c r="K32" s="431"/>
      <c r="L32" s="432"/>
      <c r="M32" s="36"/>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13"/>
      <c r="DL32" s="13"/>
      <c r="DM32" s="13"/>
      <c r="DN32" s="13"/>
      <c r="DO32" s="13"/>
      <c r="DP32" s="13"/>
      <c r="DQ32" s="13"/>
      <c r="DR32" s="13"/>
      <c r="DS32" s="13"/>
      <c r="DT32" s="13"/>
      <c r="DU32" s="13"/>
      <c r="DV32" s="13"/>
      <c r="DW32" s="13"/>
      <c r="DX32" s="13"/>
      <c r="DY32" s="13"/>
      <c r="DZ32" s="13"/>
      <c r="EA32" s="13"/>
      <c r="EB32" s="13"/>
      <c r="EC32" s="13"/>
      <c r="ED32" s="13"/>
      <c r="EE32" s="13"/>
      <c r="EF32" s="13"/>
      <c r="EG32" s="13"/>
      <c r="EH32" s="13"/>
      <c r="EI32" s="13"/>
      <c r="EJ32" s="13"/>
      <c r="EK32" s="13"/>
      <c r="EL32" s="13"/>
      <c r="EM32" s="13"/>
      <c r="EN32" s="13"/>
      <c r="EO32" s="13"/>
      <c r="EP32" s="13"/>
      <c r="EQ32" s="13"/>
      <c r="ER32" s="13"/>
      <c r="ES32" s="13"/>
      <c r="ET32" s="13"/>
      <c r="EU32" s="13"/>
      <c r="EV32" s="13"/>
      <c r="EW32" s="13"/>
      <c r="EX32" s="13"/>
      <c r="EY32" s="13"/>
      <c r="EZ32" s="13"/>
      <c r="FA32" s="13"/>
      <c r="FB32" s="13"/>
      <c r="FC32" s="13"/>
      <c r="FD32" s="13"/>
      <c r="FE32" s="13"/>
      <c r="FF32" s="13"/>
      <c r="FG32" s="13"/>
      <c r="FH32" s="13"/>
      <c r="FI32" s="13"/>
      <c r="FJ32" s="13"/>
      <c r="FK32" s="13"/>
      <c r="FL32" s="13"/>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c r="IW32" s="13"/>
    </row>
    <row r="33" spans="1:257" s="14" customFormat="1" ht="17.25" customHeight="1">
      <c r="A33" s="33"/>
      <c r="B33" s="465"/>
      <c r="C33" s="469" t="s">
        <v>150</v>
      </c>
      <c r="D33" s="409"/>
      <c r="E33" s="64"/>
      <c r="F33" s="16" t="s">
        <v>476</v>
      </c>
      <c r="G33" s="433" t="s">
        <v>478</v>
      </c>
      <c r="H33" s="434"/>
      <c r="I33" s="17"/>
      <c r="J33" s="20"/>
      <c r="K33" s="98"/>
      <c r="L33" s="12">
        <f t="shared" ref="L33:L50" si="3">IF(J33="",I33,ROUND(I33*J33,0))</f>
        <v>0</v>
      </c>
      <c r="M33" s="36"/>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c r="DH33" s="13"/>
      <c r="DI33" s="13"/>
      <c r="DJ33" s="13"/>
      <c r="DK33" s="13"/>
      <c r="DL33" s="13"/>
      <c r="DM33" s="13"/>
      <c r="DN33" s="13"/>
      <c r="DO33" s="13"/>
      <c r="DP33" s="13"/>
      <c r="DQ33" s="13"/>
      <c r="DR33" s="13"/>
      <c r="DS33" s="13"/>
      <c r="DT33" s="13"/>
      <c r="DU33" s="13"/>
      <c r="DV33" s="13"/>
      <c r="DW33" s="13"/>
      <c r="DX33" s="13"/>
      <c r="DY33" s="13"/>
      <c r="DZ33" s="13"/>
      <c r="EA33" s="13"/>
      <c r="EB33" s="13"/>
      <c r="EC33" s="13"/>
      <c r="ED33" s="13"/>
      <c r="EE33" s="13"/>
      <c r="EF33" s="13"/>
      <c r="EG33" s="13"/>
      <c r="EH33" s="13"/>
      <c r="EI33" s="13"/>
      <c r="EJ33" s="13"/>
      <c r="EK33" s="13"/>
      <c r="EL33" s="13"/>
      <c r="EM33" s="13"/>
      <c r="EN33" s="13"/>
      <c r="EO33" s="13"/>
      <c r="EP33" s="13"/>
      <c r="EQ33" s="13"/>
      <c r="ER33" s="13"/>
      <c r="ES33" s="13"/>
      <c r="ET33" s="13"/>
      <c r="EU33" s="13"/>
      <c r="EV33" s="13"/>
      <c r="EW33" s="13"/>
      <c r="EX33" s="13"/>
      <c r="EY33" s="13"/>
      <c r="EZ33" s="13"/>
      <c r="FA33" s="13"/>
      <c r="FB33" s="13"/>
      <c r="FC33" s="13"/>
      <c r="FD33" s="13"/>
      <c r="FE33" s="13"/>
      <c r="FF33" s="13"/>
      <c r="FG33" s="13"/>
      <c r="FH33" s="13"/>
      <c r="FI33" s="13"/>
      <c r="FJ33" s="13"/>
      <c r="FK33" s="13"/>
      <c r="FL33" s="13"/>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c r="IW33" s="13"/>
    </row>
    <row r="34" spans="1:257" s="14" customFormat="1" ht="17.25" customHeight="1">
      <c r="A34" s="33"/>
      <c r="B34" s="465"/>
      <c r="C34" s="469" t="s">
        <v>151</v>
      </c>
      <c r="D34" s="409"/>
      <c r="E34" s="64"/>
      <c r="F34" s="16" t="s">
        <v>477</v>
      </c>
      <c r="G34" s="453"/>
      <c r="H34" s="454"/>
      <c r="I34" s="17"/>
      <c r="J34" s="20"/>
      <c r="K34" s="98"/>
      <c r="L34" s="12">
        <f t="shared" si="3"/>
        <v>0</v>
      </c>
      <c r="M34" s="36"/>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c r="DH34" s="13"/>
      <c r="DI34" s="13"/>
      <c r="DJ34" s="13"/>
      <c r="DK34" s="13"/>
      <c r="DL34" s="13"/>
      <c r="DM34" s="13"/>
      <c r="DN34" s="13"/>
      <c r="DO34" s="13"/>
      <c r="DP34" s="13"/>
      <c r="DQ34" s="13"/>
      <c r="DR34" s="13"/>
      <c r="DS34" s="13"/>
      <c r="DT34" s="13"/>
      <c r="DU34" s="13"/>
      <c r="DV34" s="13"/>
      <c r="DW34" s="13"/>
      <c r="DX34" s="13"/>
      <c r="DY34" s="13"/>
      <c r="DZ34" s="13"/>
      <c r="EA34" s="13"/>
      <c r="EB34" s="13"/>
      <c r="EC34" s="13"/>
      <c r="ED34" s="13"/>
      <c r="EE34" s="13"/>
      <c r="EF34" s="13"/>
      <c r="EG34" s="13"/>
      <c r="EH34" s="13"/>
      <c r="EI34" s="13"/>
      <c r="EJ34" s="13"/>
      <c r="EK34" s="13"/>
      <c r="EL34" s="13"/>
      <c r="EM34" s="13"/>
      <c r="EN34" s="13"/>
      <c r="EO34" s="13"/>
      <c r="EP34" s="13"/>
      <c r="EQ34" s="13"/>
      <c r="ER34" s="13"/>
      <c r="ES34" s="13"/>
      <c r="ET34" s="13"/>
      <c r="EU34" s="13"/>
      <c r="EV34" s="13"/>
      <c r="EW34" s="13"/>
      <c r="EX34" s="13"/>
      <c r="EY34" s="13"/>
      <c r="EZ34" s="13"/>
      <c r="FA34" s="13"/>
      <c r="FB34" s="13"/>
      <c r="FC34" s="13"/>
      <c r="FD34" s="13"/>
      <c r="FE34" s="13"/>
      <c r="FF34" s="13"/>
      <c r="FG34" s="13"/>
      <c r="FH34" s="13"/>
      <c r="FI34" s="13"/>
      <c r="FJ34" s="13"/>
      <c r="FK34" s="13"/>
      <c r="FL34" s="13"/>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c r="IW34" s="13"/>
    </row>
    <row r="35" spans="1:257" s="14" customFormat="1" ht="17.25" customHeight="1">
      <c r="A35" s="33"/>
      <c r="B35" s="465"/>
      <c r="C35" s="469" t="s">
        <v>152</v>
      </c>
      <c r="D35" s="409"/>
      <c r="E35" s="64"/>
      <c r="F35" s="16" t="s">
        <v>477</v>
      </c>
      <c r="G35" s="439"/>
      <c r="H35" s="440"/>
      <c r="I35" s="17"/>
      <c r="J35" s="20"/>
      <c r="K35" s="98"/>
      <c r="L35" s="12">
        <f t="shared" si="3"/>
        <v>0</v>
      </c>
      <c r="M35" s="36"/>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c r="DJ35" s="13"/>
      <c r="DK35" s="13"/>
      <c r="DL35" s="13"/>
      <c r="DM35" s="13"/>
      <c r="DN35" s="13"/>
      <c r="DO35" s="13"/>
      <c r="DP35" s="13"/>
      <c r="DQ35" s="13"/>
      <c r="DR35" s="13"/>
      <c r="DS35" s="13"/>
      <c r="DT35" s="13"/>
      <c r="DU35" s="13"/>
      <c r="DV35" s="13"/>
      <c r="DW35" s="13"/>
      <c r="DX35" s="13"/>
      <c r="DY35" s="13"/>
      <c r="DZ35" s="13"/>
      <c r="EA35" s="13"/>
      <c r="EB35" s="13"/>
      <c r="EC35" s="13"/>
      <c r="ED35" s="13"/>
      <c r="EE35" s="13"/>
      <c r="EF35" s="13"/>
      <c r="EG35" s="13"/>
      <c r="EH35" s="13"/>
      <c r="EI35" s="13"/>
      <c r="EJ35" s="13"/>
      <c r="EK35" s="13"/>
      <c r="EL35" s="13"/>
      <c r="EM35" s="13"/>
      <c r="EN35" s="13"/>
      <c r="EO35" s="13"/>
      <c r="EP35" s="13"/>
      <c r="EQ35" s="13"/>
      <c r="ER35" s="13"/>
      <c r="ES35" s="13"/>
      <c r="ET35" s="13"/>
      <c r="EU35" s="13"/>
      <c r="EV35" s="13"/>
      <c r="EW35" s="13"/>
      <c r="EX35" s="13"/>
      <c r="EY35" s="13"/>
      <c r="EZ35" s="13"/>
      <c r="FA35" s="13"/>
      <c r="FB35" s="13"/>
      <c r="FC35" s="13"/>
      <c r="FD35" s="13"/>
      <c r="FE35" s="13"/>
      <c r="FF35" s="13"/>
      <c r="FG35" s="13"/>
      <c r="FH35" s="13"/>
      <c r="FI35" s="13"/>
      <c r="FJ35" s="13"/>
      <c r="FK35" s="13"/>
      <c r="FL35" s="13"/>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c r="IW35" s="13"/>
    </row>
    <row r="36" spans="1:257" s="14" customFormat="1" ht="17.25" customHeight="1">
      <c r="A36" s="33"/>
      <c r="B36" s="465"/>
      <c r="C36" s="469" t="s">
        <v>153</v>
      </c>
      <c r="D36" s="409"/>
      <c r="E36" s="64"/>
      <c r="F36" s="16"/>
      <c r="G36" s="390"/>
      <c r="H36" s="391"/>
      <c r="I36" s="17"/>
      <c r="J36" s="20"/>
      <c r="K36" s="98"/>
      <c r="L36" s="12">
        <f t="shared" si="3"/>
        <v>0</v>
      </c>
      <c r="M36" s="36"/>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c r="DP36" s="13"/>
      <c r="DQ36" s="13"/>
      <c r="DR36" s="13"/>
      <c r="DS36" s="13"/>
      <c r="DT36" s="13"/>
      <c r="DU36" s="13"/>
      <c r="DV36" s="13"/>
      <c r="DW36" s="13"/>
      <c r="DX36" s="13"/>
      <c r="DY36" s="13"/>
      <c r="DZ36" s="13"/>
      <c r="EA36" s="13"/>
      <c r="EB36" s="13"/>
      <c r="EC36" s="13"/>
      <c r="ED36" s="13"/>
      <c r="EE36" s="13"/>
      <c r="EF36" s="13"/>
      <c r="EG36" s="13"/>
      <c r="EH36" s="13"/>
      <c r="EI36" s="13"/>
      <c r="EJ36" s="13"/>
      <c r="EK36" s="13"/>
      <c r="EL36" s="13"/>
      <c r="EM36" s="13"/>
      <c r="EN36" s="13"/>
      <c r="EO36" s="13"/>
      <c r="EP36" s="13"/>
      <c r="EQ36" s="13"/>
      <c r="ER36" s="13"/>
      <c r="ES36" s="13"/>
      <c r="ET36" s="13"/>
      <c r="EU36" s="13"/>
      <c r="EV36" s="13"/>
      <c r="EW36" s="13"/>
      <c r="EX36" s="13"/>
      <c r="EY36" s="13"/>
      <c r="EZ36" s="13"/>
      <c r="FA36" s="13"/>
      <c r="FB36" s="13"/>
      <c r="FC36" s="13"/>
      <c r="FD36" s="13"/>
      <c r="FE36" s="13"/>
      <c r="FF36" s="13"/>
      <c r="FG36" s="13"/>
      <c r="FH36" s="13"/>
      <c r="FI36" s="13"/>
      <c r="FJ36" s="13"/>
      <c r="FK36" s="13"/>
      <c r="FL36" s="13"/>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c r="IW36" s="13"/>
    </row>
    <row r="37" spans="1:257" s="14" customFormat="1" ht="17.25" customHeight="1">
      <c r="A37" s="33"/>
      <c r="B37" s="465"/>
      <c r="C37" s="469" t="s">
        <v>154</v>
      </c>
      <c r="D37" s="409"/>
      <c r="E37" s="64"/>
      <c r="F37" s="16"/>
      <c r="G37" s="390"/>
      <c r="H37" s="391"/>
      <c r="I37" s="17"/>
      <c r="J37" s="20"/>
      <c r="K37" s="98"/>
      <c r="L37" s="12">
        <f t="shared" si="3"/>
        <v>0</v>
      </c>
      <c r="M37" s="36"/>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c r="DJ37" s="13"/>
      <c r="DK37" s="13"/>
      <c r="DL37" s="13"/>
      <c r="DM37" s="13"/>
      <c r="DN37" s="13"/>
      <c r="DO37" s="13"/>
      <c r="DP37" s="13"/>
      <c r="DQ37" s="13"/>
      <c r="DR37" s="13"/>
      <c r="DS37" s="13"/>
      <c r="DT37" s="13"/>
      <c r="DU37" s="13"/>
      <c r="DV37" s="13"/>
      <c r="DW37" s="13"/>
      <c r="DX37" s="13"/>
      <c r="DY37" s="13"/>
      <c r="DZ37" s="13"/>
      <c r="EA37" s="13"/>
      <c r="EB37" s="13"/>
      <c r="EC37" s="13"/>
      <c r="ED37" s="13"/>
      <c r="EE37" s="13"/>
      <c r="EF37" s="13"/>
      <c r="EG37" s="13"/>
      <c r="EH37" s="13"/>
      <c r="EI37" s="13"/>
      <c r="EJ37" s="13"/>
      <c r="EK37" s="13"/>
      <c r="EL37" s="13"/>
      <c r="EM37" s="13"/>
      <c r="EN37" s="13"/>
      <c r="EO37" s="13"/>
      <c r="EP37" s="13"/>
      <c r="EQ37" s="13"/>
      <c r="ER37" s="13"/>
      <c r="ES37" s="13"/>
      <c r="ET37" s="13"/>
      <c r="EU37" s="13"/>
      <c r="EV37" s="13"/>
      <c r="EW37" s="13"/>
      <c r="EX37" s="13"/>
      <c r="EY37" s="13"/>
      <c r="EZ37" s="13"/>
      <c r="FA37" s="13"/>
      <c r="FB37" s="13"/>
      <c r="FC37" s="13"/>
      <c r="FD37" s="13"/>
      <c r="FE37" s="13"/>
      <c r="FF37" s="13"/>
      <c r="FG37" s="13"/>
      <c r="FH37" s="13"/>
      <c r="FI37" s="13"/>
      <c r="FJ37" s="13"/>
      <c r="FK37" s="13"/>
      <c r="FL37" s="13"/>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c r="IW37" s="13"/>
    </row>
    <row r="38" spans="1:257" s="14" customFormat="1" ht="17.25" customHeight="1">
      <c r="A38" s="33"/>
      <c r="B38" s="465"/>
      <c r="C38" s="469" t="s">
        <v>155</v>
      </c>
      <c r="D38" s="409"/>
      <c r="E38" s="64"/>
      <c r="F38" s="16" t="s">
        <v>479</v>
      </c>
      <c r="G38" s="433" t="s">
        <v>481</v>
      </c>
      <c r="H38" s="434"/>
      <c r="I38" s="17"/>
      <c r="J38" s="20">
        <v>2</v>
      </c>
      <c r="K38" s="98" t="s">
        <v>205</v>
      </c>
      <c r="L38" s="12">
        <f t="shared" si="3"/>
        <v>0</v>
      </c>
      <c r="M38" s="36"/>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c r="IW38" s="13"/>
    </row>
    <row r="39" spans="1:257" s="14" customFormat="1" ht="17.25" customHeight="1">
      <c r="A39" s="33"/>
      <c r="B39" s="465"/>
      <c r="C39" s="469" t="s">
        <v>156</v>
      </c>
      <c r="D39" s="409"/>
      <c r="E39" s="64"/>
      <c r="F39" s="16" t="s">
        <v>480</v>
      </c>
      <c r="G39" s="453"/>
      <c r="H39" s="454"/>
      <c r="I39" s="17"/>
      <c r="J39" s="20">
        <v>2</v>
      </c>
      <c r="K39" s="98" t="s">
        <v>205</v>
      </c>
      <c r="L39" s="12">
        <f t="shared" si="3"/>
        <v>0</v>
      </c>
      <c r="M39" s="36"/>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c r="IW39" s="13"/>
    </row>
    <row r="40" spans="1:257" s="14" customFormat="1" ht="17.25" customHeight="1">
      <c r="A40" s="33"/>
      <c r="B40" s="465"/>
      <c r="C40" s="469" t="s">
        <v>157</v>
      </c>
      <c r="D40" s="409"/>
      <c r="E40" s="64"/>
      <c r="F40" s="16" t="s">
        <v>480</v>
      </c>
      <c r="G40" s="439"/>
      <c r="H40" s="440"/>
      <c r="I40" s="17"/>
      <c r="J40" s="20">
        <v>2</v>
      </c>
      <c r="K40" s="98" t="s">
        <v>205</v>
      </c>
      <c r="L40" s="12">
        <f t="shared" si="3"/>
        <v>0</v>
      </c>
      <c r="M40" s="36"/>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c r="CX40" s="13"/>
      <c r="CY40" s="13"/>
      <c r="CZ40" s="13"/>
      <c r="DA40" s="13"/>
      <c r="DB40" s="13"/>
      <c r="DC40" s="13"/>
      <c r="DD40" s="13"/>
      <c r="DE40" s="13"/>
      <c r="DF40" s="13"/>
      <c r="DG40" s="13"/>
      <c r="DH40" s="13"/>
      <c r="DI40" s="13"/>
      <c r="DJ40" s="13"/>
      <c r="DK40" s="13"/>
      <c r="DL40" s="13"/>
      <c r="DM40" s="13"/>
      <c r="DN40" s="13"/>
      <c r="DO40" s="13"/>
      <c r="DP40" s="13"/>
      <c r="DQ40" s="13"/>
      <c r="DR40" s="13"/>
      <c r="DS40" s="13"/>
      <c r="DT40" s="13"/>
      <c r="DU40" s="13"/>
      <c r="DV40" s="13"/>
      <c r="DW40" s="13"/>
      <c r="DX40" s="13"/>
      <c r="DY40" s="13"/>
      <c r="DZ40" s="13"/>
      <c r="EA40" s="13"/>
      <c r="EB40" s="13"/>
      <c r="EC40" s="13"/>
      <c r="ED40" s="13"/>
      <c r="EE40" s="13"/>
      <c r="EF40" s="13"/>
      <c r="EG40" s="13"/>
      <c r="EH40" s="13"/>
      <c r="EI40" s="13"/>
      <c r="EJ40" s="13"/>
      <c r="EK40" s="13"/>
      <c r="EL40" s="13"/>
      <c r="EM40" s="13"/>
      <c r="EN40" s="13"/>
      <c r="EO40" s="13"/>
      <c r="EP40" s="13"/>
      <c r="EQ40" s="13"/>
      <c r="ER40" s="13"/>
      <c r="ES40" s="13"/>
      <c r="ET40" s="13"/>
      <c r="EU40" s="13"/>
      <c r="EV40" s="13"/>
      <c r="EW40" s="13"/>
      <c r="EX40" s="13"/>
      <c r="EY40" s="13"/>
      <c r="EZ40" s="13"/>
      <c r="FA40" s="13"/>
      <c r="FB40" s="13"/>
      <c r="FC40" s="13"/>
      <c r="FD40" s="13"/>
      <c r="FE40" s="13"/>
      <c r="FF40" s="13"/>
      <c r="FG40" s="13"/>
      <c r="FH40" s="13"/>
      <c r="FI40" s="13"/>
      <c r="FJ40" s="13"/>
      <c r="FK40" s="13"/>
      <c r="FL40" s="13"/>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c r="IW40" s="13"/>
    </row>
    <row r="41" spans="1:257" s="14" customFormat="1" ht="17.25" customHeight="1">
      <c r="A41" s="33"/>
      <c r="B41" s="465"/>
      <c r="C41" s="469" t="s">
        <v>158</v>
      </c>
      <c r="D41" s="409"/>
      <c r="E41" s="64"/>
      <c r="F41" s="16" t="s">
        <v>486</v>
      </c>
      <c r="G41" s="375" t="s">
        <v>484</v>
      </c>
      <c r="H41" s="376"/>
      <c r="I41" s="17"/>
      <c r="J41" s="20">
        <v>30</v>
      </c>
      <c r="K41" s="98" t="s">
        <v>482</v>
      </c>
      <c r="L41" s="12">
        <f t="shared" si="3"/>
        <v>0</v>
      </c>
      <c r="M41" s="36"/>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13"/>
      <c r="DE41" s="13"/>
      <c r="DF41" s="13"/>
      <c r="DG41" s="13"/>
      <c r="DH41" s="13"/>
      <c r="DI41" s="13"/>
      <c r="DJ41" s="13"/>
      <c r="DK41" s="13"/>
      <c r="DL41" s="13"/>
      <c r="DM41" s="13"/>
      <c r="DN41" s="13"/>
      <c r="DO41" s="13"/>
      <c r="DP41" s="13"/>
      <c r="DQ41" s="13"/>
      <c r="DR41" s="13"/>
      <c r="DS41" s="13"/>
      <c r="DT41" s="13"/>
      <c r="DU41" s="13"/>
      <c r="DV41" s="13"/>
      <c r="DW41" s="13"/>
      <c r="DX41" s="13"/>
      <c r="DY41" s="13"/>
      <c r="DZ41" s="13"/>
      <c r="EA41" s="13"/>
      <c r="EB41" s="13"/>
      <c r="EC41" s="13"/>
      <c r="ED41" s="13"/>
      <c r="EE41" s="13"/>
      <c r="EF41" s="13"/>
      <c r="EG41" s="13"/>
      <c r="EH41" s="13"/>
      <c r="EI41" s="13"/>
      <c r="EJ41" s="13"/>
      <c r="EK41" s="13"/>
      <c r="EL41" s="13"/>
      <c r="EM41" s="13"/>
      <c r="EN41" s="13"/>
      <c r="EO41" s="13"/>
      <c r="EP41" s="13"/>
      <c r="EQ41" s="13"/>
      <c r="ER41" s="13"/>
      <c r="ES41" s="13"/>
      <c r="ET41" s="13"/>
      <c r="EU41" s="13"/>
      <c r="EV41" s="13"/>
      <c r="EW41" s="13"/>
      <c r="EX41" s="13"/>
      <c r="EY41" s="13"/>
      <c r="EZ41" s="13"/>
      <c r="FA41" s="13"/>
      <c r="FB41" s="13"/>
      <c r="FC41" s="13"/>
      <c r="FD41" s="13"/>
      <c r="FE41" s="13"/>
      <c r="FF41" s="13"/>
      <c r="FG41" s="13"/>
      <c r="FH41" s="13"/>
      <c r="FI41" s="13"/>
      <c r="FJ41" s="13"/>
      <c r="FK41" s="13"/>
      <c r="FL41" s="13"/>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c r="IW41" s="13"/>
    </row>
    <row r="42" spans="1:257" s="14" customFormat="1" ht="17.25" customHeight="1">
      <c r="A42" s="33"/>
      <c r="B42" s="465"/>
      <c r="C42" s="469" t="s">
        <v>159</v>
      </c>
      <c r="D42" s="409"/>
      <c r="E42" s="64"/>
      <c r="F42" s="16" t="s">
        <v>485</v>
      </c>
      <c r="G42" s="375" t="s">
        <v>483</v>
      </c>
      <c r="H42" s="376"/>
      <c r="I42" s="17"/>
      <c r="J42" s="20">
        <v>10</v>
      </c>
      <c r="K42" s="98" t="s">
        <v>482</v>
      </c>
      <c r="L42" s="12">
        <f t="shared" si="3"/>
        <v>0</v>
      </c>
      <c r="M42" s="36"/>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13"/>
      <c r="DF42" s="13"/>
      <c r="DG42" s="13"/>
      <c r="DH42" s="13"/>
      <c r="DI42" s="13"/>
      <c r="DJ42" s="13"/>
      <c r="DK42" s="13"/>
      <c r="DL42" s="13"/>
      <c r="DM42" s="13"/>
      <c r="DN42" s="13"/>
      <c r="DO42" s="13"/>
      <c r="DP42" s="13"/>
      <c r="DQ42" s="13"/>
      <c r="DR42" s="13"/>
      <c r="DS42" s="13"/>
      <c r="DT42" s="13"/>
      <c r="DU42" s="13"/>
      <c r="DV42" s="13"/>
      <c r="DW42" s="13"/>
      <c r="DX42" s="13"/>
      <c r="DY42" s="13"/>
      <c r="DZ42" s="13"/>
      <c r="EA42" s="13"/>
      <c r="EB42" s="13"/>
      <c r="EC42" s="13"/>
      <c r="ED42" s="13"/>
      <c r="EE42" s="13"/>
      <c r="EF42" s="13"/>
      <c r="EG42" s="13"/>
      <c r="EH42" s="13"/>
      <c r="EI42" s="13"/>
      <c r="EJ42" s="13"/>
      <c r="EK42" s="13"/>
      <c r="EL42" s="13"/>
      <c r="EM42" s="13"/>
      <c r="EN42" s="13"/>
      <c r="EO42" s="13"/>
      <c r="EP42" s="13"/>
      <c r="EQ42" s="13"/>
      <c r="ER42" s="13"/>
      <c r="ES42" s="13"/>
      <c r="ET42" s="13"/>
      <c r="EU42" s="13"/>
      <c r="EV42" s="13"/>
      <c r="EW42" s="13"/>
      <c r="EX42" s="13"/>
      <c r="EY42" s="13"/>
      <c r="EZ42" s="13"/>
      <c r="FA42" s="13"/>
      <c r="FB42" s="13"/>
      <c r="FC42" s="13"/>
      <c r="FD42" s="13"/>
      <c r="FE42" s="13"/>
      <c r="FF42" s="13"/>
      <c r="FG42" s="13"/>
      <c r="FH42" s="13"/>
      <c r="FI42" s="13"/>
      <c r="FJ42" s="13"/>
      <c r="FK42" s="13"/>
      <c r="FL42" s="13"/>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c r="IW42" s="13"/>
    </row>
    <row r="43" spans="1:257" s="14" customFormat="1" ht="17.25" customHeight="1">
      <c r="A43" s="33"/>
      <c r="B43" s="465"/>
      <c r="C43" s="469" t="s">
        <v>160</v>
      </c>
      <c r="D43" s="409"/>
      <c r="E43" s="64"/>
      <c r="F43" s="16"/>
      <c r="G43" s="390"/>
      <c r="H43" s="391"/>
      <c r="I43" s="17"/>
      <c r="J43" s="20"/>
      <c r="K43" s="98"/>
      <c r="L43" s="12">
        <f t="shared" si="3"/>
        <v>0</v>
      </c>
      <c r="M43" s="36"/>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c r="CY43" s="13"/>
      <c r="CZ43" s="13"/>
      <c r="DA43" s="13"/>
      <c r="DB43" s="13"/>
      <c r="DC43" s="13"/>
      <c r="DD43" s="13"/>
      <c r="DE43" s="13"/>
      <c r="DF43" s="13"/>
      <c r="DG43" s="13"/>
      <c r="DH43" s="13"/>
      <c r="DI43" s="13"/>
      <c r="DJ43" s="13"/>
      <c r="DK43" s="13"/>
      <c r="DL43" s="13"/>
      <c r="DM43" s="13"/>
      <c r="DN43" s="13"/>
      <c r="DO43" s="13"/>
      <c r="DP43" s="13"/>
      <c r="DQ43" s="13"/>
      <c r="DR43" s="13"/>
      <c r="DS43" s="13"/>
      <c r="DT43" s="13"/>
      <c r="DU43" s="13"/>
      <c r="DV43" s="13"/>
      <c r="DW43" s="13"/>
      <c r="DX43" s="13"/>
      <c r="DY43" s="13"/>
      <c r="DZ43" s="13"/>
      <c r="EA43" s="13"/>
      <c r="EB43" s="13"/>
      <c r="EC43" s="13"/>
      <c r="ED43" s="13"/>
      <c r="EE43" s="13"/>
      <c r="EF43" s="13"/>
      <c r="EG43" s="13"/>
      <c r="EH43" s="13"/>
      <c r="EI43" s="13"/>
      <c r="EJ43" s="13"/>
      <c r="EK43" s="13"/>
      <c r="EL43" s="13"/>
      <c r="EM43" s="13"/>
      <c r="EN43" s="13"/>
      <c r="EO43" s="13"/>
      <c r="EP43" s="13"/>
      <c r="EQ43" s="13"/>
      <c r="ER43" s="13"/>
      <c r="ES43" s="13"/>
      <c r="ET43" s="13"/>
      <c r="EU43" s="13"/>
      <c r="EV43" s="13"/>
      <c r="EW43" s="13"/>
      <c r="EX43" s="13"/>
      <c r="EY43" s="13"/>
      <c r="EZ43" s="13"/>
      <c r="FA43" s="13"/>
      <c r="FB43" s="13"/>
      <c r="FC43" s="13"/>
      <c r="FD43" s="13"/>
      <c r="FE43" s="13"/>
      <c r="FF43" s="13"/>
      <c r="FG43" s="13"/>
      <c r="FH43" s="13"/>
      <c r="FI43" s="13"/>
      <c r="FJ43" s="13"/>
      <c r="FK43" s="13"/>
      <c r="FL43" s="13"/>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c r="IW43" s="13"/>
    </row>
    <row r="44" spans="1:257" s="14" customFormat="1" ht="17.25" customHeight="1">
      <c r="A44" s="33"/>
      <c r="B44" s="465"/>
      <c r="C44" s="469" t="s">
        <v>161</v>
      </c>
      <c r="D44" s="409"/>
      <c r="E44" s="64"/>
      <c r="F44" s="16"/>
      <c r="G44" s="390"/>
      <c r="H44" s="391"/>
      <c r="I44" s="17"/>
      <c r="J44" s="20"/>
      <c r="K44" s="98"/>
      <c r="L44" s="12">
        <f t="shared" si="3"/>
        <v>0</v>
      </c>
      <c r="M44" s="36"/>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c r="CY44" s="13"/>
      <c r="CZ44" s="13"/>
      <c r="DA44" s="13"/>
      <c r="DB44" s="13"/>
      <c r="DC44" s="13"/>
      <c r="DD44" s="13"/>
      <c r="DE44" s="13"/>
      <c r="DF44" s="13"/>
      <c r="DG44" s="13"/>
      <c r="DH44" s="13"/>
      <c r="DI44" s="13"/>
      <c r="DJ44" s="13"/>
      <c r="DK44" s="13"/>
      <c r="DL44" s="13"/>
      <c r="DM44" s="13"/>
      <c r="DN44" s="13"/>
      <c r="DO44" s="13"/>
      <c r="DP44" s="13"/>
      <c r="DQ44" s="13"/>
      <c r="DR44" s="13"/>
      <c r="DS44" s="13"/>
      <c r="DT44" s="13"/>
      <c r="DU44" s="13"/>
      <c r="DV44" s="13"/>
      <c r="DW44" s="13"/>
      <c r="DX44" s="13"/>
      <c r="DY44" s="13"/>
      <c r="DZ44" s="13"/>
      <c r="EA44" s="13"/>
      <c r="EB44" s="13"/>
      <c r="EC44" s="13"/>
      <c r="ED44" s="13"/>
      <c r="EE44" s="13"/>
      <c r="EF44" s="13"/>
      <c r="EG44" s="13"/>
      <c r="EH44" s="13"/>
      <c r="EI44" s="13"/>
      <c r="EJ44" s="13"/>
      <c r="EK44" s="13"/>
      <c r="EL44" s="13"/>
      <c r="EM44" s="13"/>
      <c r="EN44" s="13"/>
      <c r="EO44" s="13"/>
      <c r="EP44" s="13"/>
      <c r="EQ44" s="13"/>
      <c r="ER44" s="13"/>
      <c r="ES44" s="13"/>
      <c r="ET44" s="13"/>
      <c r="EU44" s="13"/>
      <c r="EV44" s="13"/>
      <c r="EW44" s="13"/>
      <c r="EX44" s="13"/>
      <c r="EY44" s="13"/>
      <c r="EZ44" s="13"/>
      <c r="FA44" s="13"/>
      <c r="FB44" s="13"/>
      <c r="FC44" s="13"/>
      <c r="FD44" s="13"/>
      <c r="FE44" s="13"/>
      <c r="FF44" s="13"/>
      <c r="FG44" s="13"/>
      <c r="FH44" s="13"/>
      <c r="FI44" s="13"/>
      <c r="FJ44" s="13"/>
      <c r="FK44" s="13"/>
      <c r="FL44" s="13"/>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c r="IW44" s="13"/>
    </row>
    <row r="45" spans="1:257" s="14" customFormat="1" ht="17.25" customHeight="1">
      <c r="A45" s="33"/>
      <c r="B45" s="465"/>
      <c r="C45" s="469" t="s">
        <v>162</v>
      </c>
      <c r="D45" s="409"/>
      <c r="E45" s="64"/>
      <c r="F45" s="16"/>
      <c r="G45" s="390"/>
      <c r="H45" s="391"/>
      <c r="I45" s="17"/>
      <c r="J45" s="20"/>
      <c r="K45" s="98"/>
      <c r="L45" s="12">
        <f t="shared" si="3"/>
        <v>0</v>
      </c>
      <c r="M45" s="36"/>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c r="CY45" s="13"/>
      <c r="CZ45" s="13"/>
      <c r="DA45" s="13"/>
      <c r="DB45" s="13"/>
      <c r="DC45" s="13"/>
      <c r="DD45" s="13"/>
      <c r="DE45" s="13"/>
      <c r="DF45" s="13"/>
      <c r="DG45" s="13"/>
      <c r="DH45" s="13"/>
      <c r="DI45" s="13"/>
      <c r="DJ45" s="13"/>
      <c r="DK45" s="13"/>
      <c r="DL45" s="13"/>
      <c r="DM45" s="13"/>
      <c r="DN45" s="13"/>
      <c r="DO45" s="13"/>
      <c r="DP45" s="13"/>
      <c r="DQ45" s="13"/>
      <c r="DR45" s="13"/>
      <c r="DS45" s="13"/>
      <c r="DT45" s="13"/>
      <c r="DU45" s="13"/>
      <c r="DV45" s="13"/>
      <c r="DW45" s="13"/>
      <c r="DX45" s="13"/>
      <c r="DY45" s="13"/>
      <c r="DZ45" s="13"/>
      <c r="EA45" s="13"/>
      <c r="EB45" s="13"/>
      <c r="EC45" s="13"/>
      <c r="ED45" s="13"/>
      <c r="EE45" s="13"/>
      <c r="EF45" s="13"/>
      <c r="EG45" s="13"/>
      <c r="EH45" s="13"/>
      <c r="EI45" s="13"/>
      <c r="EJ45" s="13"/>
      <c r="EK45" s="13"/>
      <c r="EL45" s="13"/>
      <c r="EM45" s="13"/>
      <c r="EN45" s="13"/>
      <c r="EO45" s="13"/>
      <c r="EP45" s="13"/>
      <c r="EQ45" s="13"/>
      <c r="ER45" s="13"/>
      <c r="ES45" s="13"/>
      <c r="ET45" s="13"/>
      <c r="EU45" s="13"/>
      <c r="EV45" s="13"/>
      <c r="EW45" s="13"/>
      <c r="EX45" s="13"/>
      <c r="EY45" s="13"/>
      <c r="EZ45" s="13"/>
      <c r="FA45" s="13"/>
      <c r="FB45" s="13"/>
      <c r="FC45" s="13"/>
      <c r="FD45" s="13"/>
      <c r="FE45" s="13"/>
      <c r="FF45" s="13"/>
      <c r="FG45" s="13"/>
      <c r="FH45" s="13"/>
      <c r="FI45" s="13"/>
      <c r="FJ45" s="13"/>
      <c r="FK45" s="13"/>
      <c r="FL45" s="13"/>
      <c r="FM45" s="13"/>
      <c r="FN45" s="13"/>
      <c r="FO45" s="13"/>
      <c r="FP45" s="13"/>
      <c r="FQ45" s="13"/>
      <c r="FR45" s="13"/>
      <c r="FS45" s="13"/>
      <c r="FT45" s="13"/>
      <c r="FU45" s="13"/>
      <c r="FV45" s="13"/>
      <c r="FW45" s="13"/>
      <c r="FX45" s="13"/>
      <c r="FY45" s="13"/>
      <c r="FZ45" s="13"/>
      <c r="GA45" s="13"/>
      <c r="GB45" s="13"/>
      <c r="GC45" s="13"/>
      <c r="GD45" s="13"/>
      <c r="GE45" s="13"/>
      <c r="GF45" s="13"/>
      <c r="GG45" s="13"/>
      <c r="GH45" s="13"/>
      <c r="GI45" s="13"/>
      <c r="GJ45" s="13"/>
      <c r="GK45" s="13"/>
      <c r="GL45" s="13"/>
      <c r="GM45" s="13"/>
      <c r="GN45" s="13"/>
      <c r="GO45" s="13"/>
      <c r="GP45" s="13"/>
      <c r="GQ45" s="13"/>
      <c r="GR45" s="13"/>
      <c r="GS45" s="13"/>
      <c r="GT45" s="13"/>
      <c r="GU45" s="13"/>
      <c r="GV45" s="13"/>
      <c r="GW45" s="13"/>
      <c r="GX45" s="13"/>
      <c r="GY45" s="13"/>
      <c r="GZ45" s="13"/>
      <c r="HA45" s="13"/>
      <c r="HB45" s="13"/>
      <c r="HC45" s="13"/>
      <c r="HD45" s="13"/>
      <c r="HE45" s="13"/>
      <c r="HF45" s="13"/>
      <c r="HG45" s="13"/>
      <c r="HH45" s="13"/>
      <c r="HI45" s="13"/>
      <c r="HJ45" s="13"/>
      <c r="HK45" s="13"/>
      <c r="HL45" s="13"/>
      <c r="HM45" s="13"/>
      <c r="HN45" s="13"/>
      <c r="HO45" s="13"/>
      <c r="HP45" s="13"/>
      <c r="HQ45" s="13"/>
      <c r="HR45" s="13"/>
      <c r="HS45" s="13"/>
      <c r="HT45" s="13"/>
      <c r="HU45" s="13"/>
      <c r="HV45" s="13"/>
      <c r="HW45" s="13"/>
      <c r="HX45" s="13"/>
      <c r="HY45" s="13"/>
      <c r="HZ45" s="13"/>
      <c r="IA45" s="13"/>
      <c r="IB45" s="13"/>
      <c r="IC45" s="13"/>
      <c r="ID45" s="13"/>
      <c r="IE45" s="13"/>
      <c r="IF45" s="13"/>
      <c r="IG45" s="13"/>
      <c r="IH45" s="13"/>
      <c r="II45" s="13"/>
      <c r="IJ45" s="13"/>
      <c r="IK45" s="13"/>
      <c r="IL45" s="13"/>
      <c r="IM45" s="13"/>
      <c r="IN45" s="13"/>
      <c r="IO45" s="13"/>
      <c r="IP45" s="13"/>
      <c r="IQ45" s="13"/>
      <c r="IR45" s="13"/>
      <c r="IS45" s="13"/>
      <c r="IT45" s="13"/>
      <c r="IU45" s="13"/>
      <c r="IV45" s="13"/>
      <c r="IW45" s="13"/>
    </row>
    <row r="46" spans="1:257" s="14" customFormat="1" ht="75" customHeight="1">
      <c r="A46" s="33"/>
      <c r="B46" s="465"/>
      <c r="C46" s="469" t="s">
        <v>163</v>
      </c>
      <c r="D46" s="409"/>
      <c r="E46" s="65"/>
      <c r="F46" s="172" t="s">
        <v>488</v>
      </c>
      <c r="G46" s="390"/>
      <c r="H46" s="391"/>
      <c r="I46" s="17"/>
      <c r="J46" s="20">
        <v>13</v>
      </c>
      <c r="K46" s="98" t="s">
        <v>487</v>
      </c>
      <c r="L46" s="12">
        <f t="shared" si="3"/>
        <v>0</v>
      </c>
      <c r="M46" s="36"/>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c r="DK46" s="13"/>
      <c r="DL46" s="13"/>
      <c r="DM46" s="13"/>
      <c r="DN46" s="13"/>
      <c r="DO46" s="13"/>
      <c r="DP46" s="13"/>
      <c r="DQ46" s="13"/>
      <c r="DR46" s="13"/>
      <c r="DS46" s="13"/>
      <c r="DT46" s="13"/>
      <c r="DU46" s="13"/>
      <c r="DV46" s="13"/>
      <c r="DW46" s="13"/>
      <c r="DX46" s="13"/>
      <c r="DY46" s="13"/>
      <c r="DZ46" s="13"/>
      <c r="EA46" s="13"/>
      <c r="EB46" s="13"/>
      <c r="EC46" s="13"/>
      <c r="ED46" s="13"/>
      <c r="EE46" s="13"/>
      <c r="EF46" s="13"/>
      <c r="EG46" s="13"/>
      <c r="EH46" s="13"/>
      <c r="EI46" s="13"/>
      <c r="EJ46" s="13"/>
      <c r="EK46" s="13"/>
      <c r="EL46" s="13"/>
      <c r="EM46" s="13"/>
      <c r="EN46" s="13"/>
      <c r="EO46" s="13"/>
      <c r="EP46" s="13"/>
      <c r="EQ46" s="13"/>
      <c r="ER46" s="13"/>
      <c r="ES46" s="13"/>
      <c r="ET46" s="13"/>
      <c r="EU46" s="13"/>
      <c r="EV46" s="13"/>
      <c r="EW46" s="13"/>
      <c r="EX46" s="13"/>
      <c r="EY46" s="13"/>
      <c r="EZ46" s="13"/>
      <c r="FA46" s="13"/>
      <c r="FB46" s="13"/>
      <c r="FC46" s="13"/>
      <c r="FD46" s="13"/>
      <c r="FE46" s="13"/>
      <c r="FF46" s="13"/>
      <c r="FG46" s="13"/>
      <c r="FH46" s="13"/>
      <c r="FI46" s="13"/>
      <c r="FJ46" s="13"/>
      <c r="FK46" s="13"/>
      <c r="FL46" s="13"/>
      <c r="FM46" s="13"/>
      <c r="FN46" s="13"/>
      <c r="FO46" s="13"/>
      <c r="FP46" s="13"/>
      <c r="FQ46" s="13"/>
      <c r="FR46" s="13"/>
      <c r="FS46" s="13"/>
      <c r="FT46" s="13"/>
      <c r="FU46" s="13"/>
      <c r="FV46" s="13"/>
      <c r="FW46" s="13"/>
      <c r="FX46" s="13"/>
      <c r="FY46" s="13"/>
      <c r="FZ46" s="13"/>
      <c r="GA46" s="13"/>
      <c r="GB46" s="13"/>
      <c r="GC46" s="13"/>
      <c r="GD46" s="13"/>
      <c r="GE46" s="13"/>
      <c r="GF46" s="13"/>
      <c r="GG46" s="13"/>
      <c r="GH46" s="13"/>
      <c r="GI46" s="13"/>
      <c r="GJ46" s="13"/>
      <c r="GK46" s="13"/>
      <c r="GL46" s="13"/>
      <c r="GM46" s="13"/>
      <c r="GN46" s="13"/>
      <c r="GO46" s="13"/>
      <c r="GP46" s="13"/>
      <c r="GQ46" s="13"/>
      <c r="GR46" s="13"/>
      <c r="GS46" s="13"/>
      <c r="GT46" s="13"/>
      <c r="GU46" s="13"/>
      <c r="GV46" s="13"/>
      <c r="GW46" s="13"/>
      <c r="GX46" s="13"/>
      <c r="GY46" s="13"/>
      <c r="GZ46" s="13"/>
      <c r="HA46" s="13"/>
      <c r="HB46" s="13"/>
      <c r="HC46" s="13"/>
      <c r="HD46" s="13"/>
      <c r="HE46" s="13"/>
      <c r="HF46" s="13"/>
      <c r="HG46" s="13"/>
      <c r="HH46" s="13"/>
      <c r="HI46" s="13"/>
      <c r="HJ46" s="13"/>
      <c r="HK46" s="13"/>
      <c r="HL46" s="13"/>
      <c r="HM46" s="13"/>
      <c r="HN46" s="13"/>
      <c r="HO46" s="13"/>
      <c r="HP46" s="13"/>
      <c r="HQ46" s="13"/>
      <c r="HR46" s="13"/>
      <c r="HS46" s="13"/>
      <c r="HT46" s="13"/>
      <c r="HU46" s="13"/>
      <c r="HV46" s="13"/>
      <c r="HW46" s="13"/>
      <c r="HX46" s="13"/>
      <c r="HY46" s="13"/>
      <c r="HZ46" s="13"/>
      <c r="IA46" s="13"/>
      <c r="IB46" s="13"/>
      <c r="IC46" s="13"/>
      <c r="ID46" s="13"/>
      <c r="IE46" s="13"/>
      <c r="IF46" s="13"/>
      <c r="IG46" s="13"/>
      <c r="IH46" s="13"/>
      <c r="II46" s="13"/>
      <c r="IJ46" s="13"/>
      <c r="IK46" s="13"/>
      <c r="IL46" s="13"/>
      <c r="IM46" s="13"/>
      <c r="IN46" s="13"/>
      <c r="IO46" s="13"/>
      <c r="IP46" s="13"/>
      <c r="IQ46" s="13"/>
      <c r="IR46" s="13"/>
      <c r="IS46" s="13"/>
      <c r="IT46" s="13"/>
      <c r="IU46" s="13"/>
      <c r="IV46" s="13"/>
      <c r="IW46" s="13"/>
    </row>
    <row r="47" spans="1:257" s="14" customFormat="1" ht="17.25" customHeight="1">
      <c r="A47" s="33"/>
      <c r="B47" s="465"/>
      <c r="C47" s="469" t="s">
        <v>164</v>
      </c>
      <c r="D47" s="409"/>
      <c r="E47" s="65"/>
      <c r="F47" s="16"/>
      <c r="G47" s="390"/>
      <c r="H47" s="391"/>
      <c r="I47" s="17"/>
      <c r="J47" s="20"/>
      <c r="K47" s="98"/>
      <c r="L47" s="12">
        <f t="shared" si="3"/>
        <v>0</v>
      </c>
      <c r="M47" s="36"/>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13"/>
      <c r="CS47" s="13"/>
      <c r="CT47" s="13"/>
      <c r="CU47" s="13"/>
      <c r="CV47" s="13"/>
      <c r="CW47" s="13"/>
      <c r="CX47" s="13"/>
      <c r="CY47" s="13"/>
      <c r="CZ47" s="13"/>
      <c r="DA47" s="13"/>
      <c r="DB47" s="13"/>
      <c r="DC47" s="13"/>
      <c r="DD47" s="13"/>
      <c r="DE47" s="13"/>
      <c r="DF47" s="13"/>
      <c r="DG47" s="13"/>
      <c r="DH47" s="13"/>
      <c r="DI47" s="13"/>
      <c r="DJ47" s="13"/>
      <c r="DK47" s="13"/>
      <c r="DL47" s="13"/>
      <c r="DM47" s="13"/>
      <c r="DN47" s="13"/>
      <c r="DO47" s="13"/>
      <c r="DP47" s="13"/>
      <c r="DQ47" s="13"/>
      <c r="DR47" s="13"/>
      <c r="DS47" s="13"/>
      <c r="DT47" s="13"/>
      <c r="DU47" s="13"/>
      <c r="DV47" s="13"/>
      <c r="DW47" s="13"/>
      <c r="DX47" s="13"/>
      <c r="DY47" s="13"/>
      <c r="DZ47" s="13"/>
      <c r="EA47" s="13"/>
      <c r="EB47" s="13"/>
      <c r="EC47" s="13"/>
      <c r="ED47" s="13"/>
      <c r="EE47" s="13"/>
      <c r="EF47" s="13"/>
      <c r="EG47" s="13"/>
      <c r="EH47" s="13"/>
      <c r="EI47" s="13"/>
      <c r="EJ47" s="13"/>
      <c r="EK47" s="13"/>
      <c r="EL47" s="13"/>
      <c r="EM47" s="13"/>
      <c r="EN47" s="13"/>
      <c r="EO47" s="13"/>
      <c r="EP47" s="13"/>
      <c r="EQ47" s="13"/>
      <c r="ER47" s="13"/>
      <c r="ES47" s="13"/>
      <c r="ET47" s="13"/>
      <c r="EU47" s="13"/>
      <c r="EV47" s="13"/>
      <c r="EW47" s="13"/>
      <c r="EX47" s="13"/>
      <c r="EY47" s="13"/>
      <c r="EZ47" s="13"/>
      <c r="FA47" s="13"/>
      <c r="FB47" s="13"/>
      <c r="FC47" s="13"/>
      <c r="FD47" s="13"/>
      <c r="FE47" s="13"/>
      <c r="FF47" s="13"/>
      <c r="FG47" s="13"/>
      <c r="FH47" s="13"/>
      <c r="FI47" s="13"/>
      <c r="FJ47" s="13"/>
      <c r="FK47" s="13"/>
      <c r="FL47" s="13"/>
      <c r="FM47" s="13"/>
      <c r="FN47" s="13"/>
      <c r="FO47" s="13"/>
      <c r="FP47" s="13"/>
      <c r="FQ47" s="13"/>
      <c r="FR47" s="13"/>
      <c r="FS47" s="13"/>
      <c r="FT47" s="13"/>
      <c r="FU47" s="13"/>
      <c r="FV47" s="13"/>
      <c r="FW47" s="13"/>
      <c r="FX47" s="13"/>
      <c r="FY47" s="13"/>
      <c r="FZ47" s="13"/>
      <c r="GA47" s="13"/>
      <c r="GB47" s="13"/>
      <c r="GC47" s="13"/>
      <c r="GD47" s="13"/>
      <c r="GE47" s="13"/>
      <c r="GF47" s="13"/>
      <c r="GG47" s="13"/>
      <c r="GH47" s="13"/>
      <c r="GI47" s="13"/>
      <c r="GJ47" s="13"/>
      <c r="GK47" s="13"/>
      <c r="GL47" s="13"/>
      <c r="GM47" s="13"/>
      <c r="GN47" s="13"/>
      <c r="GO47" s="13"/>
      <c r="GP47" s="13"/>
      <c r="GQ47" s="13"/>
      <c r="GR47" s="13"/>
      <c r="GS47" s="13"/>
      <c r="GT47" s="13"/>
      <c r="GU47" s="13"/>
      <c r="GV47" s="13"/>
      <c r="GW47" s="13"/>
      <c r="GX47" s="13"/>
      <c r="GY47" s="13"/>
      <c r="GZ47" s="13"/>
      <c r="HA47" s="13"/>
      <c r="HB47" s="13"/>
      <c r="HC47" s="13"/>
      <c r="HD47" s="13"/>
      <c r="HE47" s="13"/>
      <c r="HF47" s="13"/>
      <c r="HG47" s="13"/>
      <c r="HH47" s="13"/>
      <c r="HI47" s="13"/>
      <c r="HJ47" s="13"/>
      <c r="HK47" s="13"/>
      <c r="HL47" s="13"/>
      <c r="HM47" s="13"/>
      <c r="HN47" s="13"/>
      <c r="HO47" s="13"/>
      <c r="HP47" s="13"/>
      <c r="HQ47" s="13"/>
      <c r="HR47" s="13"/>
      <c r="HS47" s="13"/>
      <c r="HT47" s="13"/>
      <c r="HU47" s="13"/>
      <c r="HV47" s="13"/>
      <c r="HW47" s="13"/>
      <c r="HX47" s="13"/>
      <c r="HY47" s="13"/>
      <c r="HZ47" s="13"/>
      <c r="IA47" s="13"/>
      <c r="IB47" s="13"/>
      <c r="IC47" s="13"/>
      <c r="ID47" s="13"/>
      <c r="IE47" s="13"/>
      <c r="IF47" s="13"/>
      <c r="IG47" s="13"/>
      <c r="IH47" s="13"/>
      <c r="II47" s="13"/>
      <c r="IJ47" s="13"/>
      <c r="IK47" s="13"/>
      <c r="IL47" s="13"/>
      <c r="IM47" s="13"/>
      <c r="IN47" s="13"/>
      <c r="IO47" s="13"/>
      <c r="IP47" s="13"/>
      <c r="IQ47" s="13"/>
      <c r="IR47" s="13"/>
      <c r="IS47" s="13"/>
      <c r="IT47" s="13"/>
      <c r="IU47" s="13"/>
      <c r="IV47" s="13"/>
      <c r="IW47" s="13"/>
    </row>
    <row r="48" spans="1:257" s="14" customFormat="1" ht="17.25" customHeight="1">
      <c r="A48" s="33"/>
      <c r="B48" s="465"/>
      <c r="C48" s="469" t="s">
        <v>165</v>
      </c>
      <c r="D48" s="409"/>
      <c r="E48" s="65"/>
      <c r="F48" s="16"/>
      <c r="G48" s="390"/>
      <c r="H48" s="391"/>
      <c r="I48" s="17"/>
      <c r="J48" s="20"/>
      <c r="K48" s="98"/>
      <c r="L48" s="12">
        <f t="shared" si="3"/>
        <v>0</v>
      </c>
      <c r="M48" s="36"/>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CJ48" s="13"/>
      <c r="CK48" s="13"/>
      <c r="CL48" s="13"/>
      <c r="CM48" s="13"/>
      <c r="CN48" s="13"/>
      <c r="CO48" s="13"/>
      <c r="CP48" s="13"/>
      <c r="CQ48" s="13"/>
      <c r="CR48" s="13"/>
      <c r="CS48" s="13"/>
      <c r="CT48" s="13"/>
      <c r="CU48" s="13"/>
      <c r="CV48" s="13"/>
      <c r="CW48" s="13"/>
      <c r="CX48" s="13"/>
      <c r="CY48" s="13"/>
      <c r="CZ48" s="13"/>
      <c r="DA48" s="13"/>
      <c r="DB48" s="13"/>
      <c r="DC48" s="13"/>
      <c r="DD48" s="13"/>
      <c r="DE48" s="13"/>
      <c r="DF48" s="13"/>
      <c r="DG48" s="13"/>
      <c r="DH48" s="13"/>
      <c r="DI48" s="13"/>
      <c r="DJ48" s="13"/>
      <c r="DK48" s="13"/>
      <c r="DL48" s="13"/>
      <c r="DM48" s="13"/>
      <c r="DN48" s="13"/>
      <c r="DO48" s="13"/>
      <c r="DP48" s="13"/>
      <c r="DQ48" s="13"/>
      <c r="DR48" s="13"/>
      <c r="DS48" s="13"/>
      <c r="DT48" s="13"/>
      <c r="DU48" s="13"/>
      <c r="DV48" s="13"/>
      <c r="DW48" s="13"/>
      <c r="DX48" s="13"/>
      <c r="DY48" s="13"/>
      <c r="DZ48" s="13"/>
      <c r="EA48" s="13"/>
      <c r="EB48" s="13"/>
      <c r="EC48" s="13"/>
      <c r="ED48" s="13"/>
      <c r="EE48" s="13"/>
      <c r="EF48" s="13"/>
      <c r="EG48" s="13"/>
      <c r="EH48" s="13"/>
      <c r="EI48" s="13"/>
      <c r="EJ48" s="13"/>
      <c r="EK48" s="13"/>
      <c r="EL48" s="13"/>
      <c r="EM48" s="13"/>
      <c r="EN48" s="13"/>
      <c r="EO48" s="13"/>
      <c r="EP48" s="13"/>
      <c r="EQ48" s="13"/>
      <c r="ER48" s="13"/>
      <c r="ES48" s="13"/>
      <c r="ET48" s="13"/>
      <c r="EU48" s="13"/>
      <c r="EV48" s="13"/>
      <c r="EW48" s="13"/>
      <c r="EX48" s="13"/>
      <c r="EY48" s="13"/>
      <c r="EZ48" s="13"/>
      <c r="FA48" s="13"/>
      <c r="FB48" s="13"/>
      <c r="FC48" s="13"/>
      <c r="FD48" s="13"/>
      <c r="FE48" s="13"/>
      <c r="FF48" s="13"/>
      <c r="FG48" s="13"/>
      <c r="FH48" s="13"/>
      <c r="FI48" s="13"/>
      <c r="FJ48" s="13"/>
      <c r="FK48" s="13"/>
      <c r="FL48" s="13"/>
      <c r="FM48" s="13"/>
      <c r="FN48" s="13"/>
      <c r="FO48" s="13"/>
      <c r="FP48" s="13"/>
      <c r="FQ48" s="13"/>
      <c r="FR48" s="13"/>
      <c r="FS48" s="13"/>
      <c r="FT48" s="13"/>
      <c r="FU48" s="13"/>
      <c r="FV48" s="13"/>
      <c r="FW48" s="13"/>
      <c r="FX48" s="13"/>
      <c r="FY48" s="13"/>
      <c r="FZ48" s="13"/>
      <c r="GA48" s="13"/>
      <c r="GB48" s="13"/>
      <c r="GC48" s="13"/>
      <c r="GD48" s="13"/>
      <c r="GE48" s="13"/>
      <c r="GF48" s="13"/>
      <c r="GG48" s="13"/>
      <c r="GH48" s="13"/>
      <c r="GI48" s="13"/>
      <c r="GJ48" s="13"/>
      <c r="GK48" s="13"/>
      <c r="GL48" s="13"/>
      <c r="GM48" s="13"/>
      <c r="GN48" s="13"/>
      <c r="GO48" s="13"/>
      <c r="GP48" s="13"/>
      <c r="GQ48" s="13"/>
      <c r="GR48" s="13"/>
      <c r="GS48" s="13"/>
      <c r="GT48" s="13"/>
      <c r="GU48" s="13"/>
      <c r="GV48" s="13"/>
      <c r="GW48" s="13"/>
      <c r="GX48" s="13"/>
      <c r="GY48" s="13"/>
      <c r="GZ48" s="13"/>
      <c r="HA48" s="13"/>
      <c r="HB48" s="13"/>
      <c r="HC48" s="13"/>
      <c r="HD48" s="13"/>
      <c r="HE48" s="13"/>
      <c r="HF48" s="13"/>
      <c r="HG48" s="13"/>
      <c r="HH48" s="13"/>
      <c r="HI48" s="13"/>
      <c r="HJ48" s="13"/>
      <c r="HK48" s="13"/>
      <c r="HL48" s="13"/>
      <c r="HM48" s="13"/>
      <c r="HN48" s="13"/>
      <c r="HO48" s="13"/>
      <c r="HP48" s="13"/>
      <c r="HQ48" s="13"/>
      <c r="HR48" s="13"/>
      <c r="HS48" s="13"/>
      <c r="HT48" s="13"/>
      <c r="HU48" s="13"/>
      <c r="HV48" s="13"/>
      <c r="HW48" s="13"/>
      <c r="HX48" s="13"/>
      <c r="HY48" s="13"/>
      <c r="HZ48" s="13"/>
      <c r="IA48" s="13"/>
      <c r="IB48" s="13"/>
      <c r="IC48" s="13"/>
      <c r="ID48" s="13"/>
      <c r="IE48" s="13"/>
      <c r="IF48" s="13"/>
      <c r="IG48" s="13"/>
      <c r="IH48" s="13"/>
      <c r="II48" s="13"/>
      <c r="IJ48" s="13"/>
      <c r="IK48" s="13"/>
      <c r="IL48" s="13"/>
      <c r="IM48" s="13"/>
      <c r="IN48" s="13"/>
      <c r="IO48" s="13"/>
      <c r="IP48" s="13"/>
      <c r="IQ48" s="13"/>
      <c r="IR48" s="13"/>
      <c r="IS48" s="13"/>
      <c r="IT48" s="13"/>
      <c r="IU48" s="13"/>
      <c r="IV48" s="13"/>
      <c r="IW48" s="13"/>
    </row>
    <row r="49" spans="1:257" s="14" customFormat="1" ht="17.25" customHeight="1">
      <c r="A49" s="33"/>
      <c r="B49" s="465"/>
      <c r="C49" s="469" t="s">
        <v>166</v>
      </c>
      <c r="D49" s="409"/>
      <c r="E49" s="65"/>
      <c r="F49" s="22"/>
      <c r="G49" s="390"/>
      <c r="H49" s="391"/>
      <c r="I49" s="17"/>
      <c r="J49" s="20"/>
      <c r="K49" s="100"/>
      <c r="L49" s="12">
        <f t="shared" si="3"/>
        <v>0</v>
      </c>
      <c r="M49" s="36"/>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c r="CY49" s="13"/>
      <c r="CZ49" s="13"/>
      <c r="DA49" s="13"/>
      <c r="DB49" s="13"/>
      <c r="DC49" s="13"/>
      <c r="DD49" s="13"/>
      <c r="DE49" s="13"/>
      <c r="DF49" s="13"/>
      <c r="DG49" s="13"/>
      <c r="DH49" s="13"/>
      <c r="DI49" s="13"/>
      <c r="DJ49" s="13"/>
      <c r="DK49" s="13"/>
      <c r="DL49" s="13"/>
      <c r="DM49" s="13"/>
      <c r="DN49" s="13"/>
      <c r="DO49" s="13"/>
      <c r="DP49" s="13"/>
      <c r="DQ49" s="13"/>
      <c r="DR49" s="13"/>
      <c r="DS49" s="13"/>
      <c r="DT49" s="13"/>
      <c r="DU49" s="13"/>
      <c r="DV49" s="13"/>
      <c r="DW49" s="13"/>
      <c r="DX49" s="13"/>
      <c r="DY49" s="13"/>
      <c r="DZ49" s="13"/>
      <c r="EA49" s="13"/>
      <c r="EB49" s="13"/>
      <c r="EC49" s="13"/>
      <c r="ED49" s="13"/>
      <c r="EE49" s="13"/>
      <c r="EF49" s="13"/>
      <c r="EG49" s="13"/>
      <c r="EH49" s="13"/>
      <c r="EI49" s="13"/>
      <c r="EJ49" s="13"/>
      <c r="EK49" s="13"/>
      <c r="EL49" s="13"/>
      <c r="EM49" s="13"/>
      <c r="EN49" s="13"/>
      <c r="EO49" s="13"/>
      <c r="EP49" s="13"/>
      <c r="EQ49" s="13"/>
      <c r="ER49" s="13"/>
      <c r="ES49" s="13"/>
      <c r="ET49" s="13"/>
      <c r="EU49" s="13"/>
      <c r="EV49" s="13"/>
      <c r="EW49" s="13"/>
      <c r="EX49" s="13"/>
      <c r="EY49" s="13"/>
      <c r="EZ49" s="13"/>
      <c r="FA49" s="13"/>
      <c r="FB49" s="13"/>
      <c r="FC49" s="13"/>
      <c r="FD49" s="13"/>
      <c r="FE49" s="13"/>
      <c r="FF49" s="13"/>
      <c r="FG49" s="13"/>
      <c r="FH49" s="13"/>
      <c r="FI49" s="13"/>
      <c r="FJ49" s="13"/>
      <c r="FK49" s="13"/>
      <c r="FL49" s="13"/>
      <c r="FM49" s="13"/>
      <c r="FN49" s="13"/>
      <c r="FO49" s="13"/>
      <c r="FP49" s="13"/>
      <c r="FQ49" s="13"/>
      <c r="FR49" s="13"/>
      <c r="FS49" s="13"/>
      <c r="FT49" s="13"/>
      <c r="FU49" s="13"/>
      <c r="FV49" s="13"/>
      <c r="FW49" s="13"/>
      <c r="FX49" s="13"/>
      <c r="FY49" s="13"/>
      <c r="FZ49" s="13"/>
      <c r="GA49" s="13"/>
      <c r="GB49" s="13"/>
      <c r="GC49" s="13"/>
      <c r="GD49" s="13"/>
      <c r="GE49" s="13"/>
      <c r="GF49" s="13"/>
      <c r="GG49" s="13"/>
      <c r="GH49" s="13"/>
      <c r="GI49" s="13"/>
      <c r="GJ49" s="13"/>
      <c r="GK49" s="13"/>
      <c r="GL49" s="13"/>
      <c r="GM49" s="13"/>
      <c r="GN49" s="13"/>
      <c r="GO49" s="13"/>
      <c r="GP49" s="13"/>
      <c r="GQ49" s="13"/>
      <c r="GR49" s="13"/>
      <c r="GS49" s="13"/>
      <c r="GT49" s="13"/>
      <c r="GU49" s="13"/>
      <c r="GV49" s="13"/>
      <c r="GW49" s="13"/>
      <c r="GX49" s="13"/>
      <c r="GY49" s="13"/>
      <c r="GZ49" s="13"/>
      <c r="HA49" s="13"/>
      <c r="HB49" s="13"/>
      <c r="HC49" s="13"/>
      <c r="HD49" s="13"/>
      <c r="HE49" s="13"/>
      <c r="HF49" s="13"/>
      <c r="HG49" s="13"/>
      <c r="HH49" s="13"/>
      <c r="HI49" s="13"/>
      <c r="HJ49" s="13"/>
      <c r="HK49" s="13"/>
      <c r="HL49" s="13"/>
      <c r="HM49" s="13"/>
      <c r="HN49" s="13"/>
      <c r="HO49" s="13"/>
      <c r="HP49" s="13"/>
      <c r="HQ49" s="13"/>
      <c r="HR49" s="13"/>
      <c r="HS49" s="13"/>
      <c r="HT49" s="13"/>
      <c r="HU49" s="13"/>
      <c r="HV49" s="13"/>
      <c r="HW49" s="13"/>
      <c r="HX49" s="13"/>
      <c r="HY49" s="13"/>
      <c r="HZ49" s="13"/>
      <c r="IA49" s="13"/>
      <c r="IB49" s="13"/>
      <c r="IC49" s="13"/>
      <c r="ID49" s="13"/>
      <c r="IE49" s="13"/>
      <c r="IF49" s="13"/>
      <c r="IG49" s="13"/>
      <c r="IH49" s="13"/>
      <c r="II49" s="13"/>
      <c r="IJ49" s="13"/>
      <c r="IK49" s="13"/>
      <c r="IL49" s="13"/>
      <c r="IM49" s="13"/>
      <c r="IN49" s="13"/>
      <c r="IO49" s="13"/>
      <c r="IP49" s="13"/>
      <c r="IQ49" s="13"/>
      <c r="IR49" s="13"/>
      <c r="IS49" s="13"/>
      <c r="IT49" s="13"/>
      <c r="IU49" s="13"/>
      <c r="IV49" s="13"/>
      <c r="IW49" s="13"/>
    </row>
    <row r="50" spans="1:257" s="14" customFormat="1" ht="17.25" customHeight="1">
      <c r="A50" s="33"/>
      <c r="B50" s="465"/>
      <c r="C50" s="462" t="s">
        <v>101</v>
      </c>
      <c r="D50" s="370"/>
      <c r="E50" s="115"/>
      <c r="F50" s="155"/>
      <c r="G50" s="421"/>
      <c r="H50" s="422"/>
      <c r="I50" s="81"/>
      <c r="J50" s="92"/>
      <c r="K50" s="152"/>
      <c r="L50" s="84">
        <f t="shared" si="3"/>
        <v>0</v>
      </c>
      <c r="M50" s="36"/>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3"/>
      <c r="CT50" s="13"/>
      <c r="CU50" s="13"/>
      <c r="CV50" s="13"/>
      <c r="CW50" s="13"/>
      <c r="CX50" s="13"/>
      <c r="CY50" s="13"/>
      <c r="CZ50" s="13"/>
      <c r="DA50" s="13"/>
      <c r="DB50" s="13"/>
      <c r="DC50" s="13"/>
      <c r="DD50" s="13"/>
      <c r="DE50" s="13"/>
      <c r="DF50" s="13"/>
      <c r="DG50" s="13"/>
      <c r="DH50" s="13"/>
      <c r="DI50" s="13"/>
      <c r="DJ50" s="13"/>
      <c r="DK50" s="13"/>
      <c r="DL50" s="13"/>
      <c r="DM50" s="13"/>
      <c r="DN50" s="13"/>
      <c r="DO50" s="13"/>
      <c r="DP50" s="13"/>
      <c r="DQ50" s="13"/>
      <c r="DR50" s="13"/>
      <c r="DS50" s="13"/>
      <c r="DT50" s="13"/>
      <c r="DU50" s="13"/>
      <c r="DV50" s="13"/>
      <c r="DW50" s="13"/>
      <c r="DX50" s="13"/>
      <c r="DY50" s="13"/>
      <c r="DZ50" s="13"/>
      <c r="EA50" s="13"/>
      <c r="EB50" s="13"/>
      <c r="EC50" s="13"/>
      <c r="ED50" s="13"/>
      <c r="EE50" s="13"/>
      <c r="EF50" s="13"/>
      <c r="EG50" s="13"/>
      <c r="EH50" s="13"/>
      <c r="EI50" s="13"/>
      <c r="EJ50" s="13"/>
      <c r="EK50" s="13"/>
      <c r="EL50" s="13"/>
      <c r="EM50" s="13"/>
      <c r="EN50" s="13"/>
      <c r="EO50" s="13"/>
      <c r="EP50" s="13"/>
      <c r="EQ50" s="13"/>
      <c r="ER50" s="13"/>
      <c r="ES50" s="13"/>
      <c r="ET50" s="13"/>
      <c r="EU50" s="13"/>
      <c r="EV50" s="13"/>
      <c r="EW50" s="13"/>
      <c r="EX50" s="13"/>
      <c r="EY50" s="13"/>
      <c r="EZ50" s="13"/>
      <c r="FA50" s="13"/>
      <c r="FB50" s="13"/>
      <c r="FC50" s="13"/>
      <c r="FD50" s="13"/>
      <c r="FE50" s="13"/>
      <c r="FF50" s="13"/>
      <c r="FG50" s="13"/>
      <c r="FH50" s="13"/>
      <c r="FI50" s="13"/>
      <c r="FJ50" s="13"/>
      <c r="FK50" s="13"/>
      <c r="FL50" s="13"/>
      <c r="FM50" s="13"/>
      <c r="FN50" s="13"/>
      <c r="FO50" s="13"/>
      <c r="FP50" s="13"/>
      <c r="FQ50" s="13"/>
      <c r="FR50" s="13"/>
      <c r="FS50" s="13"/>
      <c r="FT50" s="13"/>
      <c r="FU50" s="13"/>
      <c r="FV50" s="13"/>
      <c r="FW50" s="13"/>
      <c r="FX50" s="13"/>
      <c r="FY50" s="13"/>
      <c r="FZ50" s="13"/>
      <c r="GA50" s="13"/>
      <c r="GB50" s="13"/>
      <c r="GC50" s="13"/>
      <c r="GD50" s="13"/>
      <c r="GE50" s="13"/>
      <c r="GF50" s="13"/>
      <c r="GG50" s="13"/>
      <c r="GH50" s="13"/>
      <c r="GI50" s="13"/>
      <c r="GJ50" s="13"/>
      <c r="GK50" s="13"/>
      <c r="GL50" s="13"/>
      <c r="GM50" s="13"/>
      <c r="GN50" s="13"/>
      <c r="GO50" s="13"/>
      <c r="GP50" s="13"/>
      <c r="GQ50" s="13"/>
      <c r="GR50" s="13"/>
      <c r="GS50" s="13"/>
      <c r="GT50" s="13"/>
      <c r="GU50" s="13"/>
      <c r="GV50" s="13"/>
      <c r="GW50" s="13"/>
      <c r="GX50" s="13"/>
      <c r="GY50" s="13"/>
      <c r="GZ50" s="13"/>
      <c r="HA50" s="13"/>
      <c r="HB50" s="13"/>
      <c r="HC50" s="13"/>
      <c r="HD50" s="13"/>
      <c r="HE50" s="13"/>
      <c r="HF50" s="13"/>
      <c r="HG50" s="13"/>
      <c r="HH50" s="13"/>
      <c r="HI50" s="13"/>
      <c r="HJ50" s="13"/>
      <c r="HK50" s="13"/>
      <c r="HL50" s="13"/>
      <c r="HM50" s="13"/>
      <c r="HN50" s="13"/>
      <c r="HO50" s="13"/>
      <c r="HP50" s="13"/>
      <c r="HQ50" s="13"/>
      <c r="HR50" s="13"/>
      <c r="HS50" s="13"/>
      <c r="HT50" s="13"/>
      <c r="HU50" s="13"/>
      <c r="HV50" s="13"/>
      <c r="HW50" s="13"/>
      <c r="HX50" s="13"/>
      <c r="HY50" s="13"/>
      <c r="HZ50" s="13"/>
      <c r="IA50" s="13"/>
      <c r="IB50" s="13"/>
      <c r="IC50" s="13"/>
      <c r="ID50" s="13"/>
      <c r="IE50" s="13"/>
      <c r="IF50" s="13"/>
      <c r="IG50" s="13"/>
      <c r="IH50" s="13"/>
      <c r="II50" s="13"/>
      <c r="IJ50" s="13"/>
      <c r="IK50" s="13"/>
      <c r="IL50" s="13"/>
      <c r="IM50" s="13"/>
      <c r="IN50" s="13"/>
      <c r="IO50" s="13"/>
      <c r="IP50" s="13"/>
      <c r="IQ50" s="13"/>
      <c r="IR50" s="13"/>
      <c r="IS50" s="13"/>
      <c r="IT50" s="13"/>
      <c r="IU50" s="13"/>
      <c r="IV50" s="13"/>
      <c r="IW50" s="13"/>
    </row>
    <row r="51" spans="1:257" s="14" customFormat="1" ht="18.75" customHeight="1">
      <c r="A51" s="33"/>
      <c r="B51" s="465"/>
      <c r="C51" s="470"/>
      <c r="D51" s="384"/>
      <c r="E51" s="66"/>
      <c r="F51" s="385" t="s">
        <v>665</v>
      </c>
      <c r="G51" s="386"/>
      <c r="H51" s="387"/>
      <c r="I51" s="25"/>
      <c r="J51" s="26" t="s">
        <v>59</v>
      </c>
      <c r="K51" s="72"/>
      <c r="L51" s="28">
        <f>SUM(L33:L50)</f>
        <v>0</v>
      </c>
      <c r="M51" s="36"/>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3"/>
      <c r="CT51" s="13"/>
      <c r="CU51" s="13"/>
      <c r="CV51" s="13"/>
      <c r="CW51" s="13"/>
      <c r="CX51" s="13"/>
      <c r="CY51" s="13"/>
      <c r="CZ51" s="13"/>
      <c r="DA51" s="13"/>
      <c r="DB51" s="13"/>
      <c r="DC51" s="13"/>
      <c r="DD51" s="13"/>
      <c r="DE51" s="13"/>
      <c r="DF51" s="13"/>
      <c r="DG51" s="13"/>
      <c r="DH51" s="13"/>
      <c r="DI51" s="13"/>
      <c r="DJ51" s="13"/>
      <c r="DK51" s="13"/>
      <c r="DL51" s="13"/>
      <c r="DM51" s="13"/>
      <c r="DN51" s="13"/>
      <c r="DO51" s="13"/>
      <c r="DP51" s="13"/>
      <c r="DQ51" s="13"/>
      <c r="DR51" s="13"/>
      <c r="DS51" s="13"/>
      <c r="DT51" s="13"/>
      <c r="DU51" s="13"/>
      <c r="DV51" s="13"/>
      <c r="DW51" s="13"/>
      <c r="DX51" s="13"/>
      <c r="DY51" s="13"/>
      <c r="DZ51" s="13"/>
      <c r="EA51" s="13"/>
      <c r="EB51" s="13"/>
      <c r="EC51" s="13"/>
      <c r="ED51" s="13"/>
      <c r="EE51" s="13"/>
      <c r="EF51" s="13"/>
      <c r="EG51" s="13"/>
      <c r="EH51" s="13"/>
      <c r="EI51" s="13"/>
      <c r="EJ51" s="13"/>
      <c r="EK51" s="13"/>
      <c r="EL51" s="13"/>
      <c r="EM51" s="13"/>
      <c r="EN51" s="13"/>
      <c r="EO51" s="13"/>
      <c r="EP51" s="13"/>
      <c r="EQ51" s="13"/>
      <c r="ER51" s="13"/>
      <c r="ES51" s="13"/>
      <c r="ET51" s="13"/>
      <c r="EU51" s="13"/>
      <c r="EV51" s="13"/>
      <c r="EW51" s="13"/>
      <c r="EX51" s="13"/>
      <c r="EY51" s="13"/>
      <c r="EZ51" s="13"/>
      <c r="FA51" s="13"/>
      <c r="FB51" s="13"/>
      <c r="FC51" s="13"/>
      <c r="FD51" s="13"/>
      <c r="FE51" s="13"/>
      <c r="FF51" s="13"/>
      <c r="FG51" s="13"/>
      <c r="FH51" s="13"/>
      <c r="FI51" s="13"/>
      <c r="FJ51" s="13"/>
      <c r="FK51" s="13"/>
      <c r="FL51" s="13"/>
      <c r="FM51" s="13"/>
      <c r="FN51" s="13"/>
      <c r="FO51" s="13"/>
      <c r="FP51" s="13"/>
      <c r="FQ51" s="13"/>
      <c r="FR51" s="13"/>
      <c r="FS51" s="13"/>
      <c r="FT51" s="13"/>
      <c r="FU51" s="13"/>
      <c r="FV51" s="13"/>
      <c r="FW51" s="13"/>
      <c r="FX51" s="13"/>
      <c r="FY51" s="13"/>
      <c r="FZ51" s="13"/>
      <c r="GA51" s="13"/>
      <c r="GB51" s="13"/>
      <c r="GC51" s="13"/>
      <c r="GD51" s="13"/>
      <c r="GE51" s="13"/>
      <c r="GF51" s="13"/>
      <c r="GG51" s="13"/>
      <c r="GH51" s="13"/>
      <c r="GI51" s="13"/>
      <c r="GJ51" s="13"/>
      <c r="GK51" s="13"/>
      <c r="GL51" s="13"/>
      <c r="GM51" s="13"/>
      <c r="GN51" s="13"/>
      <c r="GO51" s="13"/>
      <c r="GP51" s="13"/>
      <c r="GQ51" s="13"/>
      <c r="GR51" s="13"/>
      <c r="GS51" s="13"/>
      <c r="GT51" s="13"/>
      <c r="GU51" s="13"/>
      <c r="GV51" s="13"/>
      <c r="GW51" s="13"/>
      <c r="GX51" s="13"/>
      <c r="GY51" s="13"/>
      <c r="GZ51" s="13"/>
      <c r="HA51" s="13"/>
      <c r="HB51" s="13"/>
      <c r="HC51" s="13"/>
      <c r="HD51" s="13"/>
      <c r="HE51" s="13"/>
      <c r="HF51" s="13"/>
      <c r="HG51" s="13"/>
      <c r="HH51" s="13"/>
      <c r="HI51" s="13"/>
      <c r="HJ51" s="13"/>
      <c r="HK51" s="13"/>
      <c r="HL51" s="13"/>
      <c r="HM51" s="13"/>
      <c r="HN51" s="13"/>
      <c r="HO51" s="13"/>
      <c r="HP51" s="13"/>
      <c r="HQ51" s="13"/>
      <c r="HR51" s="13"/>
      <c r="HS51" s="13"/>
      <c r="HT51" s="13"/>
      <c r="HU51" s="13"/>
      <c r="HV51" s="13"/>
      <c r="HW51" s="13"/>
      <c r="HX51" s="13"/>
      <c r="HY51" s="13"/>
      <c r="HZ51" s="13"/>
      <c r="IA51" s="13"/>
      <c r="IB51" s="13"/>
      <c r="IC51" s="13"/>
      <c r="ID51" s="13"/>
      <c r="IE51" s="13"/>
      <c r="IF51" s="13"/>
      <c r="IG51" s="13"/>
      <c r="IH51" s="13"/>
      <c r="II51" s="13"/>
      <c r="IJ51" s="13"/>
      <c r="IK51" s="13"/>
      <c r="IL51" s="13"/>
      <c r="IM51" s="13"/>
      <c r="IN51" s="13"/>
      <c r="IO51" s="13"/>
      <c r="IP51" s="13"/>
      <c r="IQ51" s="13"/>
      <c r="IR51" s="13"/>
      <c r="IS51" s="13"/>
      <c r="IT51" s="13"/>
      <c r="IU51" s="13"/>
      <c r="IV51" s="13"/>
      <c r="IW51" s="13"/>
    </row>
    <row r="52" spans="1:257" s="14" customFormat="1" ht="17.25" customHeight="1">
      <c r="A52" s="33"/>
      <c r="B52" s="465"/>
      <c r="C52" s="426" t="s">
        <v>253</v>
      </c>
      <c r="D52" s="426"/>
      <c r="E52" s="426"/>
      <c r="F52" s="426"/>
      <c r="G52" s="426"/>
      <c r="H52" s="426"/>
      <c r="I52" s="426"/>
      <c r="J52" s="426"/>
      <c r="K52" s="426"/>
      <c r="L52" s="427"/>
      <c r="M52" s="36"/>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13"/>
      <c r="CO52" s="13"/>
      <c r="CP52" s="13"/>
      <c r="CQ52" s="13"/>
      <c r="CR52" s="13"/>
      <c r="CS52" s="13"/>
      <c r="CT52" s="13"/>
      <c r="CU52" s="13"/>
      <c r="CV52" s="13"/>
      <c r="CW52" s="13"/>
      <c r="CX52" s="13"/>
      <c r="CY52" s="13"/>
      <c r="CZ52" s="13"/>
      <c r="DA52" s="13"/>
      <c r="DB52" s="13"/>
      <c r="DC52" s="13"/>
      <c r="DD52" s="13"/>
      <c r="DE52" s="13"/>
      <c r="DF52" s="13"/>
      <c r="DG52" s="13"/>
      <c r="DH52" s="13"/>
      <c r="DI52" s="13"/>
      <c r="DJ52" s="13"/>
      <c r="DK52" s="13"/>
      <c r="DL52" s="13"/>
      <c r="DM52" s="13"/>
      <c r="DN52" s="13"/>
      <c r="DO52" s="13"/>
      <c r="DP52" s="13"/>
      <c r="DQ52" s="13"/>
      <c r="DR52" s="13"/>
      <c r="DS52" s="13"/>
      <c r="DT52" s="13"/>
      <c r="DU52" s="13"/>
      <c r="DV52" s="13"/>
      <c r="DW52" s="13"/>
      <c r="DX52" s="13"/>
      <c r="DY52" s="13"/>
      <c r="DZ52" s="13"/>
      <c r="EA52" s="13"/>
      <c r="EB52" s="13"/>
      <c r="EC52" s="13"/>
      <c r="ED52" s="13"/>
      <c r="EE52" s="13"/>
      <c r="EF52" s="13"/>
      <c r="EG52" s="13"/>
      <c r="EH52" s="13"/>
      <c r="EI52" s="13"/>
      <c r="EJ52" s="13"/>
      <c r="EK52" s="13"/>
      <c r="EL52" s="13"/>
      <c r="EM52" s="13"/>
      <c r="EN52" s="13"/>
      <c r="EO52" s="13"/>
      <c r="EP52" s="13"/>
      <c r="EQ52" s="13"/>
      <c r="ER52" s="13"/>
      <c r="ES52" s="13"/>
      <c r="ET52" s="13"/>
      <c r="EU52" s="13"/>
      <c r="EV52" s="13"/>
      <c r="EW52" s="13"/>
      <c r="EX52" s="13"/>
      <c r="EY52" s="13"/>
      <c r="EZ52" s="13"/>
      <c r="FA52" s="13"/>
      <c r="FB52" s="13"/>
      <c r="FC52" s="13"/>
      <c r="FD52" s="13"/>
      <c r="FE52" s="13"/>
      <c r="FF52" s="13"/>
      <c r="FG52" s="13"/>
      <c r="FH52" s="13"/>
      <c r="FI52" s="13"/>
      <c r="FJ52" s="13"/>
      <c r="FK52" s="13"/>
      <c r="FL52" s="13"/>
      <c r="FM52" s="13"/>
      <c r="FN52" s="13"/>
      <c r="FO52" s="13"/>
      <c r="FP52" s="13"/>
      <c r="FQ52" s="13"/>
      <c r="FR52" s="13"/>
      <c r="FS52" s="13"/>
      <c r="FT52" s="13"/>
      <c r="FU52" s="13"/>
      <c r="FV52" s="13"/>
      <c r="FW52" s="13"/>
      <c r="FX52" s="13"/>
      <c r="FY52" s="13"/>
      <c r="FZ52" s="13"/>
      <c r="GA52" s="13"/>
      <c r="GB52" s="13"/>
      <c r="GC52" s="13"/>
      <c r="GD52" s="13"/>
      <c r="GE52" s="13"/>
      <c r="GF52" s="13"/>
      <c r="GG52" s="13"/>
      <c r="GH52" s="13"/>
      <c r="GI52" s="13"/>
      <c r="GJ52" s="13"/>
      <c r="GK52" s="13"/>
      <c r="GL52" s="13"/>
      <c r="GM52" s="13"/>
      <c r="GN52" s="13"/>
      <c r="GO52" s="13"/>
      <c r="GP52" s="13"/>
      <c r="GQ52" s="13"/>
      <c r="GR52" s="13"/>
      <c r="GS52" s="13"/>
      <c r="GT52" s="13"/>
      <c r="GU52" s="13"/>
      <c r="GV52" s="13"/>
      <c r="GW52" s="13"/>
      <c r="GX52" s="13"/>
      <c r="GY52" s="13"/>
      <c r="GZ52" s="13"/>
      <c r="HA52" s="13"/>
      <c r="HB52" s="13"/>
      <c r="HC52" s="13"/>
      <c r="HD52" s="13"/>
      <c r="HE52" s="13"/>
      <c r="HF52" s="13"/>
      <c r="HG52" s="13"/>
      <c r="HH52" s="13"/>
      <c r="HI52" s="13"/>
      <c r="HJ52" s="13"/>
      <c r="HK52" s="13"/>
      <c r="HL52" s="13"/>
      <c r="HM52" s="13"/>
      <c r="HN52" s="13"/>
      <c r="HO52" s="13"/>
      <c r="HP52" s="13"/>
      <c r="HQ52" s="13"/>
      <c r="HR52" s="13"/>
      <c r="HS52" s="13"/>
      <c r="HT52" s="13"/>
      <c r="HU52" s="13"/>
      <c r="HV52" s="13"/>
      <c r="HW52" s="13"/>
      <c r="HX52" s="13"/>
      <c r="HY52" s="13"/>
      <c r="HZ52" s="13"/>
      <c r="IA52" s="13"/>
      <c r="IB52" s="13"/>
      <c r="IC52" s="13"/>
      <c r="ID52" s="13"/>
      <c r="IE52" s="13"/>
      <c r="IF52" s="13"/>
      <c r="IG52" s="13"/>
      <c r="IH52" s="13"/>
      <c r="II52" s="13"/>
      <c r="IJ52" s="13"/>
      <c r="IK52" s="13"/>
      <c r="IL52" s="13"/>
      <c r="IM52" s="13"/>
      <c r="IN52" s="13"/>
      <c r="IO52" s="13"/>
      <c r="IP52" s="13"/>
      <c r="IQ52" s="13"/>
      <c r="IR52" s="13"/>
      <c r="IS52" s="13"/>
      <c r="IT52" s="13"/>
      <c r="IU52" s="13"/>
      <c r="IV52" s="13"/>
      <c r="IW52" s="13"/>
    </row>
    <row r="53" spans="1:257" s="14" customFormat="1" ht="18" customHeight="1">
      <c r="A53" s="33"/>
      <c r="B53" s="465"/>
      <c r="C53" s="467" t="s">
        <v>155</v>
      </c>
      <c r="D53" s="468"/>
      <c r="E53" s="109"/>
      <c r="F53" s="157" t="s">
        <v>490</v>
      </c>
      <c r="G53" s="373"/>
      <c r="H53" s="374"/>
      <c r="I53" s="111"/>
      <c r="J53" s="112">
        <v>2</v>
      </c>
      <c r="K53" s="152" t="s">
        <v>472</v>
      </c>
      <c r="L53" s="114">
        <f t="shared" ref="L53:L55" si="4">IF(J53="",I53,ROUND(I53*J53,0))</f>
        <v>0</v>
      </c>
      <c r="M53" s="40"/>
      <c r="N53" s="41"/>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13"/>
      <c r="CO53" s="13"/>
      <c r="CP53" s="13"/>
      <c r="CQ53" s="13"/>
      <c r="CR53" s="13"/>
      <c r="CS53" s="13"/>
      <c r="CT53" s="13"/>
      <c r="CU53" s="13"/>
      <c r="CV53" s="13"/>
      <c r="CW53" s="13"/>
      <c r="CX53" s="13"/>
      <c r="CY53" s="13"/>
      <c r="CZ53" s="13"/>
      <c r="DA53" s="13"/>
      <c r="DB53" s="13"/>
      <c r="DC53" s="13"/>
      <c r="DD53" s="13"/>
      <c r="DE53" s="13"/>
      <c r="DF53" s="13"/>
      <c r="DG53" s="13"/>
      <c r="DH53" s="13"/>
      <c r="DI53" s="13"/>
      <c r="DJ53" s="13"/>
      <c r="DK53" s="13"/>
      <c r="DL53" s="13"/>
      <c r="DM53" s="13"/>
      <c r="DN53" s="13"/>
      <c r="DO53" s="13"/>
      <c r="DP53" s="13"/>
      <c r="DQ53" s="13"/>
      <c r="DR53" s="13"/>
      <c r="DS53" s="13"/>
      <c r="DT53" s="13"/>
      <c r="DU53" s="13"/>
      <c r="DV53" s="13"/>
      <c r="DW53" s="13"/>
      <c r="DX53" s="13"/>
      <c r="DY53" s="13"/>
      <c r="DZ53" s="13"/>
      <c r="EA53" s="13"/>
      <c r="EB53" s="13"/>
      <c r="EC53" s="13"/>
      <c r="ED53" s="13"/>
      <c r="EE53" s="13"/>
      <c r="EF53" s="13"/>
      <c r="EG53" s="13"/>
      <c r="EH53" s="13"/>
      <c r="EI53" s="13"/>
      <c r="EJ53" s="13"/>
      <c r="EK53" s="13"/>
      <c r="EL53" s="13"/>
      <c r="EM53" s="13"/>
      <c r="EN53" s="13"/>
      <c r="EO53" s="13"/>
      <c r="EP53" s="13"/>
      <c r="EQ53" s="13"/>
      <c r="ER53" s="13"/>
      <c r="ES53" s="13"/>
      <c r="ET53" s="13"/>
      <c r="EU53" s="13"/>
      <c r="EV53" s="13"/>
      <c r="EW53" s="13"/>
      <c r="EX53" s="13"/>
      <c r="EY53" s="13"/>
      <c r="EZ53" s="13"/>
      <c r="FA53" s="13"/>
      <c r="FB53" s="13"/>
      <c r="FC53" s="13"/>
      <c r="FD53" s="13"/>
      <c r="FE53" s="13"/>
      <c r="FF53" s="13"/>
      <c r="FG53" s="13"/>
      <c r="FH53" s="13"/>
      <c r="FI53" s="13"/>
      <c r="FJ53" s="13"/>
      <c r="FK53" s="13"/>
      <c r="FL53" s="13"/>
      <c r="FM53" s="13"/>
      <c r="FN53" s="13"/>
      <c r="FO53" s="13"/>
      <c r="FP53" s="13"/>
      <c r="FQ53" s="13"/>
      <c r="FR53" s="13"/>
      <c r="FS53" s="13"/>
      <c r="FT53" s="13"/>
      <c r="FU53" s="13"/>
      <c r="FV53" s="13"/>
      <c r="FW53" s="13"/>
      <c r="FX53" s="13"/>
      <c r="FY53" s="13"/>
      <c r="FZ53" s="13"/>
      <c r="GA53" s="13"/>
      <c r="GB53" s="13"/>
      <c r="GC53" s="13"/>
      <c r="GD53" s="13"/>
      <c r="GE53" s="13"/>
      <c r="GF53" s="13"/>
      <c r="GG53" s="13"/>
      <c r="GH53" s="13"/>
      <c r="GI53" s="13"/>
      <c r="GJ53" s="13"/>
      <c r="GK53" s="13"/>
      <c r="GL53" s="13"/>
      <c r="GM53" s="13"/>
      <c r="GN53" s="13"/>
      <c r="GO53" s="13"/>
      <c r="GP53" s="13"/>
      <c r="GQ53" s="13"/>
      <c r="GR53" s="13"/>
      <c r="GS53" s="13"/>
      <c r="GT53" s="13"/>
      <c r="GU53" s="13"/>
      <c r="GV53" s="13"/>
      <c r="GW53" s="13"/>
      <c r="GX53" s="13"/>
      <c r="GY53" s="13"/>
      <c r="GZ53" s="13"/>
      <c r="HA53" s="13"/>
      <c r="HB53" s="13"/>
      <c r="HC53" s="13"/>
      <c r="HD53" s="13"/>
      <c r="HE53" s="13"/>
      <c r="HF53" s="13"/>
      <c r="HG53" s="13"/>
      <c r="HH53" s="13"/>
      <c r="HI53" s="13"/>
      <c r="HJ53" s="13"/>
      <c r="HK53" s="13"/>
      <c r="HL53" s="13"/>
      <c r="HM53" s="13"/>
      <c r="HN53" s="13"/>
      <c r="HO53" s="13"/>
      <c r="HP53" s="13"/>
      <c r="HQ53" s="13"/>
      <c r="HR53" s="13"/>
      <c r="HS53" s="13"/>
      <c r="HT53" s="13"/>
      <c r="HU53" s="13"/>
      <c r="HV53" s="13"/>
      <c r="HW53" s="13"/>
      <c r="HX53" s="13"/>
      <c r="HY53" s="13"/>
      <c r="HZ53" s="13"/>
      <c r="IA53" s="13"/>
      <c r="IB53" s="13"/>
      <c r="IC53" s="13"/>
      <c r="ID53" s="13"/>
      <c r="IE53" s="13"/>
      <c r="IF53" s="13"/>
      <c r="IG53" s="13"/>
      <c r="IH53" s="13"/>
      <c r="II53" s="13"/>
      <c r="IJ53" s="13"/>
      <c r="IK53" s="13"/>
      <c r="IL53" s="13"/>
      <c r="IM53" s="13"/>
      <c r="IN53" s="13"/>
      <c r="IO53" s="13"/>
      <c r="IP53" s="13"/>
      <c r="IQ53" s="13"/>
      <c r="IR53" s="13"/>
      <c r="IS53" s="13"/>
      <c r="IT53" s="13"/>
      <c r="IU53" s="13"/>
      <c r="IV53" s="13"/>
      <c r="IW53" s="13"/>
    </row>
    <row r="54" spans="1:257" s="14" customFormat="1" ht="18" customHeight="1">
      <c r="A54" s="33"/>
      <c r="B54" s="465"/>
      <c r="C54" s="467" t="s">
        <v>156</v>
      </c>
      <c r="D54" s="468"/>
      <c r="E54" s="115"/>
      <c r="F54" s="155" t="s">
        <v>475</v>
      </c>
      <c r="G54" s="373"/>
      <c r="H54" s="374"/>
      <c r="I54" s="81"/>
      <c r="J54" s="92">
        <v>2</v>
      </c>
      <c r="K54" s="152" t="s">
        <v>200</v>
      </c>
      <c r="L54" s="84">
        <f t="shared" si="4"/>
        <v>0</v>
      </c>
      <c r="M54" s="40"/>
      <c r="N54" s="41"/>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13"/>
      <c r="CO54" s="13"/>
      <c r="CP54" s="13"/>
      <c r="CQ54" s="13"/>
      <c r="CR54" s="13"/>
      <c r="CS54" s="13"/>
      <c r="CT54" s="13"/>
      <c r="CU54" s="13"/>
      <c r="CV54" s="13"/>
      <c r="CW54" s="13"/>
      <c r="CX54" s="13"/>
      <c r="CY54" s="13"/>
      <c r="CZ54" s="13"/>
      <c r="DA54" s="13"/>
      <c r="DB54" s="13"/>
      <c r="DC54" s="13"/>
      <c r="DD54" s="13"/>
      <c r="DE54" s="13"/>
      <c r="DF54" s="13"/>
      <c r="DG54" s="13"/>
      <c r="DH54" s="13"/>
      <c r="DI54" s="13"/>
      <c r="DJ54" s="13"/>
      <c r="DK54" s="13"/>
      <c r="DL54" s="13"/>
      <c r="DM54" s="13"/>
      <c r="DN54" s="13"/>
      <c r="DO54" s="13"/>
      <c r="DP54" s="13"/>
      <c r="DQ54" s="13"/>
      <c r="DR54" s="13"/>
      <c r="DS54" s="13"/>
      <c r="DT54" s="13"/>
      <c r="DU54" s="13"/>
      <c r="DV54" s="13"/>
      <c r="DW54" s="13"/>
      <c r="DX54" s="13"/>
      <c r="DY54" s="13"/>
      <c r="DZ54" s="13"/>
      <c r="EA54" s="13"/>
      <c r="EB54" s="13"/>
      <c r="EC54" s="13"/>
      <c r="ED54" s="13"/>
      <c r="EE54" s="13"/>
      <c r="EF54" s="13"/>
      <c r="EG54" s="13"/>
      <c r="EH54" s="13"/>
      <c r="EI54" s="13"/>
      <c r="EJ54" s="13"/>
      <c r="EK54" s="13"/>
      <c r="EL54" s="13"/>
      <c r="EM54" s="13"/>
      <c r="EN54" s="13"/>
      <c r="EO54" s="13"/>
      <c r="EP54" s="13"/>
      <c r="EQ54" s="13"/>
      <c r="ER54" s="13"/>
      <c r="ES54" s="13"/>
      <c r="ET54" s="13"/>
      <c r="EU54" s="13"/>
      <c r="EV54" s="13"/>
      <c r="EW54" s="13"/>
      <c r="EX54" s="13"/>
      <c r="EY54" s="13"/>
      <c r="EZ54" s="13"/>
      <c r="FA54" s="13"/>
      <c r="FB54" s="13"/>
      <c r="FC54" s="13"/>
      <c r="FD54" s="13"/>
      <c r="FE54" s="13"/>
      <c r="FF54" s="13"/>
      <c r="FG54" s="13"/>
      <c r="FH54" s="13"/>
      <c r="FI54" s="13"/>
      <c r="FJ54" s="13"/>
      <c r="FK54" s="13"/>
      <c r="FL54" s="13"/>
      <c r="FM54" s="13"/>
      <c r="FN54" s="13"/>
      <c r="FO54" s="13"/>
      <c r="FP54" s="13"/>
      <c r="FQ54" s="13"/>
      <c r="FR54" s="13"/>
      <c r="FS54" s="13"/>
      <c r="FT54" s="13"/>
      <c r="FU54" s="13"/>
      <c r="FV54" s="13"/>
      <c r="FW54" s="13"/>
      <c r="FX54" s="13"/>
      <c r="FY54" s="13"/>
      <c r="FZ54" s="13"/>
      <c r="GA54" s="13"/>
      <c r="GB54" s="13"/>
      <c r="GC54" s="13"/>
      <c r="GD54" s="13"/>
      <c r="GE54" s="13"/>
      <c r="GF54" s="13"/>
      <c r="GG54" s="13"/>
      <c r="GH54" s="13"/>
      <c r="GI54" s="13"/>
      <c r="GJ54" s="13"/>
      <c r="GK54" s="13"/>
      <c r="GL54" s="13"/>
      <c r="GM54" s="13"/>
      <c r="GN54" s="13"/>
      <c r="GO54" s="13"/>
      <c r="GP54" s="13"/>
      <c r="GQ54" s="13"/>
      <c r="GR54" s="13"/>
      <c r="GS54" s="13"/>
      <c r="GT54" s="13"/>
      <c r="GU54" s="13"/>
      <c r="GV54" s="13"/>
      <c r="GW54" s="13"/>
      <c r="GX54" s="13"/>
      <c r="GY54" s="13"/>
      <c r="GZ54" s="13"/>
      <c r="HA54" s="13"/>
      <c r="HB54" s="13"/>
      <c r="HC54" s="13"/>
      <c r="HD54" s="13"/>
      <c r="HE54" s="13"/>
      <c r="HF54" s="13"/>
      <c r="HG54" s="13"/>
      <c r="HH54" s="13"/>
      <c r="HI54" s="13"/>
      <c r="HJ54" s="13"/>
      <c r="HK54" s="13"/>
      <c r="HL54" s="13"/>
      <c r="HM54" s="13"/>
      <c r="HN54" s="13"/>
      <c r="HO54" s="13"/>
      <c r="HP54" s="13"/>
      <c r="HQ54" s="13"/>
      <c r="HR54" s="13"/>
      <c r="HS54" s="13"/>
      <c r="HT54" s="13"/>
      <c r="HU54" s="13"/>
      <c r="HV54" s="13"/>
      <c r="HW54" s="13"/>
      <c r="HX54" s="13"/>
      <c r="HY54" s="13"/>
      <c r="HZ54" s="13"/>
      <c r="IA54" s="13"/>
      <c r="IB54" s="13"/>
      <c r="IC54" s="13"/>
      <c r="ID54" s="13"/>
      <c r="IE54" s="13"/>
      <c r="IF54" s="13"/>
      <c r="IG54" s="13"/>
      <c r="IH54" s="13"/>
      <c r="II54" s="13"/>
      <c r="IJ54" s="13"/>
      <c r="IK54" s="13"/>
      <c r="IL54" s="13"/>
      <c r="IM54" s="13"/>
      <c r="IN54" s="13"/>
      <c r="IO54" s="13"/>
      <c r="IP54" s="13"/>
      <c r="IQ54" s="13"/>
      <c r="IR54" s="13"/>
      <c r="IS54" s="13"/>
      <c r="IT54" s="13"/>
      <c r="IU54" s="13"/>
      <c r="IV54" s="13"/>
      <c r="IW54" s="13"/>
    </row>
    <row r="55" spans="1:257" s="14" customFormat="1" ht="18" customHeight="1">
      <c r="A55" s="33"/>
      <c r="B55" s="465"/>
      <c r="C55" s="462" t="s">
        <v>101</v>
      </c>
      <c r="D55" s="370"/>
      <c r="E55" s="115"/>
      <c r="F55" s="155"/>
      <c r="G55" s="371"/>
      <c r="H55" s="372"/>
      <c r="I55" s="81"/>
      <c r="J55" s="92"/>
      <c r="K55" s="152"/>
      <c r="L55" s="84">
        <f t="shared" si="4"/>
        <v>0</v>
      </c>
      <c r="M55" s="40"/>
      <c r="N55" s="41"/>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13"/>
      <c r="CM55" s="13"/>
      <c r="CN55" s="13"/>
      <c r="CO55" s="13"/>
      <c r="CP55" s="13"/>
      <c r="CQ55" s="13"/>
      <c r="CR55" s="13"/>
      <c r="CS55" s="13"/>
      <c r="CT55" s="13"/>
      <c r="CU55" s="13"/>
      <c r="CV55" s="13"/>
      <c r="CW55" s="13"/>
      <c r="CX55" s="13"/>
      <c r="CY55" s="13"/>
      <c r="CZ55" s="13"/>
      <c r="DA55" s="13"/>
      <c r="DB55" s="13"/>
      <c r="DC55" s="13"/>
      <c r="DD55" s="13"/>
      <c r="DE55" s="13"/>
      <c r="DF55" s="13"/>
      <c r="DG55" s="13"/>
      <c r="DH55" s="13"/>
      <c r="DI55" s="13"/>
      <c r="DJ55" s="13"/>
      <c r="DK55" s="13"/>
      <c r="DL55" s="13"/>
      <c r="DM55" s="13"/>
      <c r="DN55" s="13"/>
      <c r="DO55" s="13"/>
      <c r="DP55" s="13"/>
      <c r="DQ55" s="13"/>
      <c r="DR55" s="13"/>
      <c r="DS55" s="13"/>
      <c r="DT55" s="13"/>
      <c r="DU55" s="13"/>
      <c r="DV55" s="13"/>
      <c r="DW55" s="13"/>
      <c r="DX55" s="13"/>
      <c r="DY55" s="13"/>
      <c r="DZ55" s="13"/>
      <c r="EA55" s="13"/>
      <c r="EB55" s="13"/>
      <c r="EC55" s="13"/>
      <c r="ED55" s="13"/>
      <c r="EE55" s="13"/>
      <c r="EF55" s="13"/>
      <c r="EG55" s="13"/>
      <c r="EH55" s="13"/>
      <c r="EI55" s="13"/>
      <c r="EJ55" s="13"/>
      <c r="EK55" s="13"/>
      <c r="EL55" s="13"/>
      <c r="EM55" s="13"/>
      <c r="EN55" s="13"/>
      <c r="EO55" s="13"/>
      <c r="EP55" s="13"/>
      <c r="EQ55" s="13"/>
      <c r="ER55" s="13"/>
      <c r="ES55" s="13"/>
      <c r="ET55" s="13"/>
      <c r="EU55" s="13"/>
      <c r="EV55" s="13"/>
      <c r="EW55" s="13"/>
      <c r="EX55" s="13"/>
      <c r="EY55" s="13"/>
      <c r="EZ55" s="13"/>
      <c r="FA55" s="13"/>
      <c r="FB55" s="13"/>
      <c r="FC55" s="13"/>
      <c r="FD55" s="13"/>
      <c r="FE55" s="13"/>
      <c r="FF55" s="13"/>
      <c r="FG55" s="13"/>
      <c r="FH55" s="13"/>
      <c r="FI55" s="13"/>
      <c r="FJ55" s="13"/>
      <c r="FK55" s="13"/>
      <c r="FL55" s="13"/>
      <c r="FM55" s="13"/>
      <c r="FN55" s="13"/>
      <c r="FO55" s="13"/>
      <c r="FP55" s="13"/>
      <c r="FQ55" s="13"/>
      <c r="FR55" s="13"/>
      <c r="FS55" s="13"/>
      <c r="FT55" s="13"/>
      <c r="FU55" s="13"/>
      <c r="FV55" s="13"/>
      <c r="FW55" s="13"/>
      <c r="FX55" s="13"/>
      <c r="FY55" s="13"/>
      <c r="FZ55" s="13"/>
      <c r="GA55" s="13"/>
      <c r="GB55" s="13"/>
      <c r="GC55" s="13"/>
      <c r="GD55" s="13"/>
      <c r="GE55" s="13"/>
      <c r="GF55" s="13"/>
      <c r="GG55" s="13"/>
      <c r="GH55" s="13"/>
      <c r="GI55" s="13"/>
      <c r="GJ55" s="13"/>
      <c r="GK55" s="13"/>
      <c r="GL55" s="13"/>
      <c r="GM55" s="13"/>
      <c r="GN55" s="13"/>
      <c r="GO55" s="13"/>
      <c r="GP55" s="13"/>
      <c r="GQ55" s="13"/>
      <c r="GR55" s="13"/>
      <c r="GS55" s="13"/>
      <c r="GT55" s="13"/>
      <c r="GU55" s="13"/>
      <c r="GV55" s="13"/>
      <c r="GW55" s="13"/>
      <c r="GX55" s="13"/>
      <c r="GY55" s="13"/>
      <c r="GZ55" s="13"/>
      <c r="HA55" s="13"/>
      <c r="HB55" s="13"/>
      <c r="HC55" s="13"/>
      <c r="HD55" s="13"/>
      <c r="HE55" s="13"/>
      <c r="HF55" s="13"/>
      <c r="HG55" s="13"/>
      <c r="HH55" s="13"/>
      <c r="HI55" s="13"/>
      <c r="HJ55" s="13"/>
      <c r="HK55" s="13"/>
      <c r="HL55" s="13"/>
      <c r="HM55" s="13"/>
      <c r="HN55" s="13"/>
      <c r="HO55" s="13"/>
      <c r="HP55" s="13"/>
      <c r="HQ55" s="13"/>
      <c r="HR55" s="13"/>
      <c r="HS55" s="13"/>
      <c r="HT55" s="13"/>
      <c r="HU55" s="13"/>
      <c r="HV55" s="13"/>
      <c r="HW55" s="13"/>
      <c r="HX55" s="13"/>
      <c r="HY55" s="13"/>
      <c r="HZ55" s="13"/>
      <c r="IA55" s="13"/>
      <c r="IB55" s="13"/>
      <c r="IC55" s="13"/>
      <c r="ID55" s="13"/>
      <c r="IE55" s="13"/>
      <c r="IF55" s="13"/>
      <c r="IG55" s="13"/>
      <c r="IH55" s="13"/>
      <c r="II55" s="13"/>
      <c r="IJ55" s="13"/>
      <c r="IK55" s="13"/>
      <c r="IL55" s="13"/>
      <c r="IM55" s="13"/>
      <c r="IN55" s="13"/>
      <c r="IO55" s="13"/>
      <c r="IP55" s="13"/>
      <c r="IQ55" s="13"/>
      <c r="IR55" s="13"/>
      <c r="IS55" s="13"/>
      <c r="IT55" s="13"/>
      <c r="IU55" s="13"/>
      <c r="IV55" s="13"/>
      <c r="IW55" s="13"/>
    </row>
    <row r="56" spans="1:257" s="14" customFormat="1" ht="18.75" customHeight="1">
      <c r="A56" s="33"/>
      <c r="B56" s="466"/>
      <c r="C56" s="463"/>
      <c r="D56" s="396"/>
      <c r="E56" s="118"/>
      <c r="F56" s="392" t="s">
        <v>666</v>
      </c>
      <c r="G56" s="393"/>
      <c r="H56" s="394"/>
      <c r="I56" s="86"/>
      <c r="J56" s="87" t="s">
        <v>59</v>
      </c>
      <c r="K56" s="161"/>
      <c r="L56" s="89">
        <f>SUM(L53:L55)</f>
        <v>0</v>
      </c>
      <c r="M56" s="36"/>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c r="CS56" s="13"/>
      <c r="CT56" s="13"/>
      <c r="CU56" s="13"/>
      <c r="CV56" s="13"/>
      <c r="CW56" s="13"/>
      <c r="CX56" s="13"/>
      <c r="CY56" s="13"/>
      <c r="CZ56" s="13"/>
      <c r="DA56" s="13"/>
      <c r="DB56" s="13"/>
      <c r="DC56" s="13"/>
      <c r="DD56" s="13"/>
      <c r="DE56" s="13"/>
      <c r="DF56" s="13"/>
      <c r="DG56" s="13"/>
      <c r="DH56" s="13"/>
      <c r="DI56" s="13"/>
      <c r="DJ56" s="13"/>
      <c r="DK56" s="13"/>
      <c r="DL56" s="13"/>
      <c r="DM56" s="13"/>
      <c r="DN56" s="13"/>
      <c r="DO56" s="13"/>
      <c r="DP56" s="13"/>
      <c r="DQ56" s="13"/>
      <c r="DR56" s="13"/>
      <c r="DS56" s="13"/>
      <c r="DT56" s="13"/>
      <c r="DU56" s="13"/>
      <c r="DV56" s="13"/>
      <c r="DW56" s="13"/>
      <c r="DX56" s="13"/>
      <c r="DY56" s="13"/>
      <c r="DZ56" s="13"/>
      <c r="EA56" s="13"/>
      <c r="EB56" s="13"/>
      <c r="EC56" s="13"/>
      <c r="ED56" s="13"/>
      <c r="EE56" s="13"/>
      <c r="EF56" s="13"/>
      <c r="EG56" s="13"/>
      <c r="EH56" s="13"/>
      <c r="EI56" s="13"/>
      <c r="EJ56" s="13"/>
      <c r="EK56" s="13"/>
      <c r="EL56" s="13"/>
      <c r="EM56" s="13"/>
      <c r="EN56" s="13"/>
      <c r="EO56" s="13"/>
      <c r="EP56" s="13"/>
      <c r="EQ56" s="13"/>
      <c r="ER56" s="13"/>
      <c r="ES56" s="13"/>
      <c r="ET56" s="13"/>
      <c r="EU56" s="13"/>
      <c r="EV56" s="13"/>
      <c r="EW56" s="13"/>
      <c r="EX56" s="13"/>
      <c r="EY56" s="13"/>
      <c r="EZ56" s="13"/>
      <c r="FA56" s="13"/>
      <c r="FB56" s="13"/>
      <c r="FC56" s="13"/>
      <c r="FD56" s="13"/>
      <c r="FE56" s="13"/>
      <c r="FF56" s="13"/>
      <c r="FG56" s="13"/>
      <c r="FH56" s="13"/>
      <c r="FI56" s="13"/>
      <c r="FJ56" s="13"/>
      <c r="FK56" s="13"/>
      <c r="FL56" s="13"/>
      <c r="FM56" s="13"/>
      <c r="FN56" s="13"/>
      <c r="FO56" s="13"/>
      <c r="FP56" s="13"/>
      <c r="FQ56" s="13"/>
      <c r="FR56" s="13"/>
      <c r="FS56" s="13"/>
      <c r="FT56" s="13"/>
      <c r="FU56" s="13"/>
      <c r="FV56" s="13"/>
      <c r="FW56" s="13"/>
      <c r="FX56" s="13"/>
      <c r="FY56" s="13"/>
      <c r="FZ56" s="13"/>
      <c r="GA56" s="13"/>
      <c r="GB56" s="13"/>
      <c r="GC56" s="13"/>
      <c r="GD56" s="13"/>
      <c r="GE56" s="13"/>
      <c r="GF56" s="13"/>
      <c r="GG56" s="13"/>
      <c r="GH56" s="13"/>
      <c r="GI56" s="13"/>
      <c r="GJ56" s="13"/>
      <c r="GK56" s="13"/>
      <c r="GL56" s="13"/>
      <c r="GM56" s="13"/>
      <c r="GN56" s="13"/>
      <c r="GO56" s="13"/>
      <c r="GP56" s="13"/>
      <c r="GQ56" s="13"/>
      <c r="GR56" s="13"/>
      <c r="GS56" s="13"/>
      <c r="GT56" s="13"/>
      <c r="GU56" s="13"/>
      <c r="GV56" s="13"/>
      <c r="GW56" s="13"/>
      <c r="GX56" s="13"/>
      <c r="GY56" s="13"/>
      <c r="GZ56" s="13"/>
      <c r="HA56" s="13"/>
      <c r="HB56" s="13"/>
      <c r="HC56" s="13"/>
      <c r="HD56" s="13"/>
      <c r="HE56" s="13"/>
      <c r="HF56" s="13"/>
      <c r="HG56" s="13"/>
      <c r="HH56" s="13"/>
      <c r="HI56" s="13"/>
      <c r="HJ56" s="13"/>
      <c r="HK56" s="13"/>
      <c r="HL56" s="13"/>
      <c r="HM56" s="13"/>
      <c r="HN56" s="13"/>
      <c r="HO56" s="13"/>
      <c r="HP56" s="13"/>
      <c r="HQ56" s="13"/>
      <c r="HR56" s="13"/>
      <c r="HS56" s="13"/>
      <c r="HT56" s="13"/>
      <c r="HU56" s="13"/>
      <c r="HV56" s="13"/>
      <c r="HW56" s="13"/>
      <c r="HX56" s="13"/>
      <c r="HY56" s="13"/>
      <c r="HZ56" s="13"/>
      <c r="IA56" s="13"/>
      <c r="IB56" s="13"/>
      <c r="IC56" s="13"/>
      <c r="ID56" s="13"/>
      <c r="IE56" s="13"/>
      <c r="IF56" s="13"/>
      <c r="IG56" s="13"/>
      <c r="IH56" s="13"/>
      <c r="II56" s="13"/>
      <c r="IJ56" s="13"/>
      <c r="IK56" s="13"/>
      <c r="IL56" s="13"/>
      <c r="IM56" s="13"/>
      <c r="IN56" s="13"/>
      <c r="IO56" s="13"/>
      <c r="IP56" s="13"/>
      <c r="IQ56" s="13"/>
      <c r="IR56" s="13"/>
      <c r="IS56" s="13"/>
      <c r="IT56" s="13"/>
      <c r="IU56" s="13"/>
      <c r="IV56" s="13"/>
      <c r="IW56" s="13"/>
    </row>
    <row r="57" spans="1:257" ht="3.75" customHeight="1">
      <c r="A57" s="30"/>
      <c r="B57" s="30"/>
      <c r="C57" s="30"/>
      <c r="D57" s="30"/>
      <c r="E57" s="30"/>
      <c r="F57" s="30"/>
      <c r="G57" s="30"/>
      <c r="H57" s="30"/>
      <c r="I57" s="30"/>
      <c r="J57" s="37"/>
      <c r="K57" s="30"/>
      <c r="L57" s="30"/>
      <c r="M57" s="30"/>
    </row>
    <row r="58" spans="1:257">
      <c r="J58" s="29"/>
    </row>
    <row r="62" spans="1:257">
      <c r="O62" s="29"/>
    </row>
  </sheetData>
  <mergeCells count="102">
    <mergeCell ref="G16:H16"/>
    <mergeCell ref="G17:H17"/>
    <mergeCell ref="G18:H18"/>
    <mergeCell ref="G46:H46"/>
    <mergeCell ref="G43:H43"/>
    <mergeCell ref="G44:H44"/>
    <mergeCell ref="G45:H45"/>
    <mergeCell ref="G38:H40"/>
    <mergeCell ref="G22:H22"/>
    <mergeCell ref="C20:L20"/>
    <mergeCell ref="C17:D17"/>
    <mergeCell ref="C18:D18"/>
    <mergeCell ref="G24:H24"/>
    <mergeCell ref="F31:H31"/>
    <mergeCell ref="G36:H36"/>
    <mergeCell ref="G37:H37"/>
    <mergeCell ref="C16:D16"/>
    <mergeCell ref="C21:D21"/>
    <mergeCell ref="C19:D19"/>
    <mergeCell ref="C44:D44"/>
    <mergeCell ref="C45:D45"/>
    <mergeCell ref="F19:H19"/>
    <mergeCell ref="G21:H21"/>
    <mergeCell ref="K2:L2"/>
    <mergeCell ref="C4:D4"/>
    <mergeCell ref="J4:K4"/>
    <mergeCell ref="G4:H4"/>
    <mergeCell ref="G6:H6"/>
    <mergeCell ref="G14:H14"/>
    <mergeCell ref="G15:H15"/>
    <mergeCell ref="G9:H9"/>
    <mergeCell ref="G10:H10"/>
    <mergeCell ref="G11:H11"/>
    <mergeCell ref="G12:H12"/>
    <mergeCell ref="C6:D6"/>
    <mergeCell ref="C9:D9"/>
    <mergeCell ref="C10:D10"/>
    <mergeCell ref="C11:D11"/>
    <mergeCell ref="C12:D12"/>
    <mergeCell ref="C5:L5"/>
    <mergeCell ref="C14:D14"/>
    <mergeCell ref="C15:D15"/>
    <mergeCell ref="G49:H49"/>
    <mergeCell ref="C32:L32"/>
    <mergeCell ref="C37:D37"/>
    <mergeCell ref="C33:D33"/>
    <mergeCell ref="C34:D34"/>
    <mergeCell ref="C35:D35"/>
    <mergeCell ref="C36:D36"/>
    <mergeCell ref="C43:D43"/>
    <mergeCell ref="C38:D38"/>
    <mergeCell ref="C39:D39"/>
    <mergeCell ref="C40:D40"/>
    <mergeCell ref="G33:H35"/>
    <mergeCell ref="B5:B31"/>
    <mergeCell ref="C7:D7"/>
    <mergeCell ref="G7:H7"/>
    <mergeCell ref="C8:D8"/>
    <mergeCell ref="G8:H8"/>
    <mergeCell ref="C13:D13"/>
    <mergeCell ref="G13:H13"/>
    <mergeCell ref="C28:D28"/>
    <mergeCell ref="G28:H28"/>
    <mergeCell ref="C29:D29"/>
    <mergeCell ref="G29:H29"/>
    <mergeCell ref="C30:D30"/>
    <mergeCell ref="G30:H30"/>
    <mergeCell ref="C25:D25"/>
    <mergeCell ref="G25:H25"/>
    <mergeCell ref="C26:D26"/>
    <mergeCell ref="G26:H26"/>
    <mergeCell ref="C27:D27"/>
    <mergeCell ref="G27:H27"/>
    <mergeCell ref="C22:D22"/>
    <mergeCell ref="C23:D23"/>
    <mergeCell ref="G23:H23"/>
    <mergeCell ref="C24:D24"/>
    <mergeCell ref="C31:D31"/>
    <mergeCell ref="C55:D55"/>
    <mergeCell ref="G55:H55"/>
    <mergeCell ref="C56:D56"/>
    <mergeCell ref="F56:H56"/>
    <mergeCell ref="B32:B56"/>
    <mergeCell ref="C50:D50"/>
    <mergeCell ref="G50:H50"/>
    <mergeCell ref="C53:D53"/>
    <mergeCell ref="G53:H53"/>
    <mergeCell ref="C54:D54"/>
    <mergeCell ref="G54:H54"/>
    <mergeCell ref="C41:D41"/>
    <mergeCell ref="C42:D42"/>
    <mergeCell ref="C49:D49"/>
    <mergeCell ref="C52:L52"/>
    <mergeCell ref="G48:H48"/>
    <mergeCell ref="G41:H41"/>
    <mergeCell ref="G42:H42"/>
    <mergeCell ref="G47:H47"/>
    <mergeCell ref="F51:H51"/>
    <mergeCell ref="C51:D51"/>
    <mergeCell ref="C46:D46"/>
    <mergeCell ref="C47:D47"/>
    <mergeCell ref="C48:D48"/>
  </mergeCells>
  <phoneticPr fontId="3"/>
  <dataValidations count="2">
    <dataValidation type="decimal" imeMode="off" operator="greaterThanOrEqual" allowBlank="1" showInputMessage="1" showErrorMessage="1" error="正しい数字を入力して下さい。" sqref="TA20:TB30 ACW20:ACX30 AMS20:AMT30 AWO20:AWP30 BGK20:BGL30 BQG20:BQH30 CAC20:CAD30 CJY20:CJZ30 CTU20:CTV30 DDQ20:DDR30 DNM20:DNN30 DXI20:DXJ30 EHE20:EHF30 ERA20:ERB30 FAW20:FAX30 FKS20:FKT30 FUO20:FUP30 GEK20:GEL30 GOG20:GOH30 GYC20:GYD30 HHY20:HHZ30 HRU20:HRV30 IBQ20:IBR30 ILM20:ILN30 IVI20:IVJ30 JFE20:JFF30 JPA20:JPB30 JYW20:JYX30 KIS20:KIT30 KSO20:KSP30 LCK20:LCL30 LMG20:LMH30 LWC20:LWD30 MFY20:MFZ30 MPU20:MPV30 MZQ20:MZR30 NJM20:NJN30 NTI20:NTJ30 ODE20:ODF30 ONA20:ONB30 OWW20:OWX30 PGS20:PGT30 PQO20:PQP30 QAK20:QAL30 QKG20:QKH30 QUC20:QUD30 RDY20:RDZ30 RNU20:RNV30 RXQ20:RXR30 SHM20:SHN30 SRI20:SRJ30 TBE20:TBF30 TLA20:TLB30 TUW20:TUX30 UES20:UET30 UOO20:UOP30 UYK20:UYL30 VIG20:VIH30 VSC20:VSD30 WBY20:WBZ30 WLU20:WLV30 WVQ20:WVR30 I21:J30 I33:J50 WVQ5:WVR18 WLU5:WLV18 WBY5:WBZ18 VSC5:VSD18 VIG5:VIH18 UYK5:UYL18 UOO5:UOP18 UES5:UET18 TUW5:TUX18 TLA5:TLB18 TBE5:TBF18 SRI5:SRJ18 SHM5:SHN18 RXQ5:RXR18 RNU5:RNV18 RDY5:RDZ18 QUC5:QUD18 QKG5:QKH18 QAK5:QAL18 PQO5:PQP18 PGS5:PGT18 OWW5:OWX18 ONA5:ONB18 ODE5:ODF18 NTI5:NTJ18 NJM5:NJN18 MZQ5:MZR18 MPU5:MPV18 MFY5:MFZ18 LWC5:LWD18 LMG5:LMH18 LCK5:LCL18 KSO5:KSP18 KIS5:KIT18 JYW5:JYX18 JPA5:JPB18 JFE5:JFF18 IVI5:IVJ18 ILM5:ILN18 IBQ5:IBR18 HRU5:HRV18 HHY5:HHZ18 GYC5:GYD18 GOG5:GOH18 GEK5:GEL18 FUO5:FUP18 FKS5:FKT18 FAW5:FAX18 ERA5:ERB18 EHE5:EHF18 DXI5:DXJ18 DNM5:DNN18 DDQ5:DDR18 CTU5:CTV18 CJY5:CJZ18 CAC5:CAD18 BQG5:BQH18 BGK5:BGL18 AWO5:AWP18 AMS5:AMT18 ACW5:ACX18 TA5:TB18 JE5:JF18 JE20:JF30 I53:J55 TA32:TB50 ACW32:ACX50 AMS32:AMT50 AWO32:AWP50 BGK32:BGL50 BQG32:BQH50 CAC32:CAD50 CJY32:CJZ50 CTU32:CTV50 DDQ32:DDR50 DNM32:DNN50 DXI32:DXJ50 EHE32:EHF50 ERA32:ERB50 FAW32:FAX50 FKS32:FKT50 FUO32:FUP50 GEK32:GEL50 GOG32:GOH50 GYC32:GYD50 HHY32:HHZ50 HRU32:HRV50 IBQ32:IBR50 ILM32:ILN50 IVI32:IVJ50 JFE32:JFF50 JPA32:JPB50 JYW32:JYX50 KIS32:KIT50 KSO32:KSP50 LCK32:LCL50 LMG32:LMH50 LWC32:LWD50 MFY32:MFZ50 MPU32:MPV50 MZQ32:MZR50 NJM32:NJN50 NTI32:NTJ50 ODE32:ODF50 ONA32:ONB50 OWW32:OWX50 PGS32:PGT50 PQO32:PQP50 QAK32:QAL50 QKG32:QKH50 QUC32:QUD50 RDY32:RDZ50 RNU32:RNV50 RXQ32:RXR50 SHM32:SHN50 SRI32:SRJ50 TBE32:TBF50 TLA32:TLB50 TUW32:TUX50 UES32:UET50 UOO32:UOP50 UYK32:UYL50 VIG32:VIH50 VSC32:VSD50 WBY32:WBZ50 WLU32:WLV50 WVQ32:WVR50 JE32:JF50 WVQ52:WVR55 WLU52:WLV55 WBY52:WBZ55 VSC52:VSD55 VIG52:VIH55 UYK52:UYL55 UOO52:UOP55 UES52:UET55 TUW52:TUX55 TLA52:TLB55 TBE52:TBF55 SRI52:SRJ55 SHM52:SHN55 RXQ52:RXR55 RNU52:RNV55 RDY52:RDZ55 QUC52:QUD55 QKG52:QKH55 QAK52:QAL55 PQO52:PQP55 PGS52:PGT55 OWW52:OWX55 ONA52:ONB55 ODE52:ODF55 NTI52:NTJ55 NJM52:NJN55 MZQ52:MZR55 MPU52:MPV55 MFY52:MFZ55 LWC52:LWD55 LMG52:LMH55 LCK52:LCL55 KSO52:KSP55 KIS52:KIT55 JYW52:JYX55 JPA52:JPB55 JFE52:JFF55 IVI52:IVJ55 ILM52:ILN55 IBQ52:IBR55 HRU52:HRV55 HHY52:HHZ55 GYC52:GYD55 GOG52:GOH55 GEK52:GEL55 FUO52:FUP55 FKS52:FKT55 FAW52:FAX55 ERA52:ERB55 EHE52:EHF55 DXI52:DXJ55 DNM52:DNN55 DDQ52:DDR55 CTU52:CTV55 CJY52:CJZ55 CAC52:CAD55 BQG52:BQH55 BGK52:BGL55 AWO52:AWP55 AMS52:AMT55 ACW52:ACX55 TA52:TB55 JE52:JF55 I6:J18">
      <formula1>-1000000000000</formula1>
    </dataValidation>
    <dataValidation type="list" allowBlank="1" showInputMessage="1" showErrorMessage="1" sqref="WVK5:WVL5 IY5:IZ5 SU5:SV5 ACQ5:ACR5 AMM5:AMN5 AWI5:AWJ5 BGE5:BGF5 BQA5:BQB5 BZW5:BZX5 CJS5:CJT5 CTO5:CTP5 DDK5:DDL5 DNG5:DNH5 DXC5:DXD5 EGY5:EGZ5 EQU5:EQV5 FAQ5:FAR5 FKM5:FKN5 FUI5:FUJ5 GEE5:GEF5 GOA5:GOB5 GXW5:GXX5 HHS5:HHT5 HRO5:HRP5 IBK5:IBL5 ILG5:ILH5 IVC5:IVD5 JEY5:JEZ5 JOU5:JOV5 JYQ5:JYR5 KIM5:KIN5 KSI5:KSJ5 LCE5:LCF5 LMA5:LMB5 LVW5:LVX5 MFS5:MFT5 MPO5:MPP5 MZK5:MZL5 NJG5:NJH5 NTC5:NTD5 OCY5:OCZ5 OMU5:OMV5 OWQ5:OWR5 PGM5:PGN5 PQI5:PQJ5 QAE5:QAF5 QKA5:QKB5 QTW5:QTX5 RDS5:RDT5 RNO5:RNP5 RXK5:RXL5 SHG5:SHH5 SRC5:SRD5 TAY5:TAZ5 TKU5:TKV5 TUQ5:TUR5 UEM5:UEN5 UOI5:UOJ5 UYE5:UYF5 VIA5:VIB5 VRW5:VRX5 WBS5:WBT5 WLO5:WLP5 WVK32:WVL32 IY32:IZ32 SU32:SV32 ACQ32:ACR32 AMM32:AMN32 AWI32:AWJ32 BGE32:BGF32 BQA32:BQB32 BZW32:BZX32 CJS32:CJT32 CTO32:CTP32 DDK32:DDL32 DNG32:DNH32 DXC32:DXD32 EGY32:EGZ32 EQU32:EQV32 FAQ32:FAR32 FKM32:FKN32 FUI32:FUJ32 GEE32:GEF32 GOA32:GOB32 GXW32:GXX32 HHS32:HHT32 HRO32:HRP32 IBK32:IBL32 ILG32:ILH32 IVC32:IVD32 JEY32:JEZ32 JOU32:JOV32 JYQ32:JYR32 KIM32:KIN32 KSI32:KSJ32 LCE32:LCF32 LMA32:LMB32 LVW32:LVX32 MFS32:MFT32 MPO32:MPP32 MZK32:MZL32 NJG32:NJH32 NTC32:NTD32 OCY32:OCZ32 OMU32:OMV32 OWQ32:OWR32 PGM32:PGN32 PQI32:PQJ32 QAE32:QAF32 QKA32:QKB32 QTW32:QTX32 RDS32:RDT32 RNO32:RNP32 RXK32:RXL32 SHG32:SHH32 SRC32:SRD32 TAY32:TAZ32 TKU32:TKV32 TUQ32:TUR32 UEM32:UEN32 UOI32:UOJ32 UYE32:UYF32 VIA32:VIB32 VRW32:VRX32 WBS32:WBT32 WLO32:WLP32">
      <formula1>制作人件費</formula1>
    </dataValidation>
  </dataValidations>
  <pageMargins left="0.59055118110236227" right="0.39370078740157483" top="0.59055118110236227" bottom="0.39370078740157483" header="0" footer="0"/>
  <pageSetup paperSize="9" scale="61" orientation="portrait" blackAndWhite="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65"/>
  <sheetViews>
    <sheetView showZeros="0" zoomScale="95" zoomScaleNormal="95" zoomScaleSheetLayoutView="100" workbookViewId="0">
      <selection activeCell="P27" sqref="P27"/>
    </sheetView>
  </sheetViews>
  <sheetFormatPr defaultColWidth="9.33203125" defaultRowHeight="15.75"/>
  <cols>
    <col min="1" max="1" width="1" style="1" customWidth="1"/>
    <col min="2" max="3" width="5.83203125" style="1" customWidth="1"/>
    <col min="4" max="4" width="25" style="1" customWidth="1"/>
    <col min="5" max="5" width="25" style="1" hidden="1" customWidth="1"/>
    <col min="6" max="6" width="49.83203125" style="1" customWidth="1"/>
    <col min="7" max="7" width="20" style="1" customWidth="1"/>
    <col min="8" max="8" width="21.6640625" style="1" customWidth="1"/>
    <col min="9" max="9" width="20" style="1" customWidth="1"/>
    <col min="10" max="11" width="6.6640625" style="1" customWidth="1"/>
    <col min="12" max="12" width="21.6640625" style="1" customWidth="1"/>
    <col min="13" max="13" width="1" style="1" customWidth="1"/>
    <col min="14" max="16384" width="9.33203125" style="1"/>
  </cols>
  <sheetData>
    <row r="1" spans="1:257" ht="3.75" customHeight="1">
      <c r="A1" s="30"/>
      <c r="B1" s="30"/>
      <c r="C1" s="30"/>
      <c r="D1" s="30"/>
      <c r="E1" s="30"/>
      <c r="F1" s="30"/>
      <c r="G1" s="30"/>
      <c r="H1" s="30"/>
      <c r="I1" s="30"/>
      <c r="J1" s="37"/>
      <c r="K1" s="37"/>
      <c r="L1" s="37"/>
      <c r="M1" s="30"/>
    </row>
    <row r="2" spans="1:257" ht="22.5" customHeight="1">
      <c r="A2" s="30"/>
      <c r="B2" s="31" t="s">
        <v>97</v>
      </c>
      <c r="C2" s="30"/>
      <c r="D2" s="30"/>
      <c r="E2" s="30"/>
      <c r="F2" s="30"/>
      <c r="G2" s="30"/>
      <c r="H2" s="30"/>
      <c r="I2" s="30"/>
      <c r="J2" s="146"/>
      <c r="K2" s="410"/>
      <c r="L2" s="410"/>
      <c r="M2" s="30"/>
    </row>
    <row r="3" spans="1:257" ht="17.25" customHeight="1">
      <c r="A3" s="30"/>
      <c r="B3" s="78" t="s">
        <v>491</v>
      </c>
      <c r="C3" s="30"/>
      <c r="D3" s="30"/>
      <c r="E3" s="30"/>
      <c r="F3" s="30"/>
      <c r="G3" s="30"/>
      <c r="H3" s="30"/>
      <c r="I3" s="30"/>
      <c r="J3" s="30"/>
      <c r="K3" s="30"/>
      <c r="L3" s="30"/>
      <c r="M3" s="30"/>
    </row>
    <row r="4" spans="1:257" s="39" customFormat="1" ht="18.75" customHeight="1">
      <c r="A4" s="38"/>
      <c r="B4" s="2" t="s">
        <v>30</v>
      </c>
      <c r="C4" s="415" t="s">
        <v>31</v>
      </c>
      <c r="D4" s="416"/>
      <c r="E4" s="3"/>
      <c r="F4" s="4" t="s">
        <v>32</v>
      </c>
      <c r="G4" s="411" t="s">
        <v>216</v>
      </c>
      <c r="H4" s="412"/>
      <c r="I4" s="4" t="s">
        <v>33</v>
      </c>
      <c r="J4" s="407" t="s">
        <v>34</v>
      </c>
      <c r="K4" s="407"/>
      <c r="L4" s="5" t="s">
        <v>35</v>
      </c>
      <c r="M4" s="38"/>
    </row>
    <row r="5" spans="1:257" s="14" customFormat="1" ht="18" customHeight="1">
      <c r="A5" s="33"/>
      <c r="B5" s="471" t="s">
        <v>326</v>
      </c>
      <c r="C5" s="481" t="s">
        <v>169</v>
      </c>
      <c r="D5" s="482"/>
      <c r="E5" s="64"/>
      <c r="F5" s="97"/>
      <c r="G5" s="390" t="s">
        <v>545</v>
      </c>
      <c r="H5" s="391"/>
      <c r="I5" s="17"/>
      <c r="J5" s="20"/>
      <c r="K5" s="100"/>
      <c r="L5" s="12">
        <f t="shared" ref="L5:L12" si="0">IF(J5="",I5,ROUND(I5*J5,0))</f>
        <v>0</v>
      </c>
      <c r="M5" s="36"/>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c r="EU5" s="13"/>
      <c r="EV5" s="13"/>
      <c r="EW5" s="13"/>
      <c r="EX5" s="13"/>
      <c r="EY5" s="13"/>
      <c r="EZ5" s="13"/>
      <c r="FA5" s="13"/>
      <c r="FB5" s="13"/>
      <c r="FC5" s="13"/>
      <c r="FD5" s="13"/>
      <c r="FE5" s="13"/>
      <c r="FF5" s="13"/>
      <c r="FG5" s="13"/>
      <c r="FH5" s="13"/>
      <c r="FI5" s="13"/>
      <c r="FJ5" s="13"/>
      <c r="FK5" s="13"/>
      <c r="FL5" s="13"/>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c r="IW5" s="13"/>
    </row>
    <row r="6" spans="1:257" s="14" customFormat="1" ht="18" customHeight="1">
      <c r="A6" s="33"/>
      <c r="B6" s="472"/>
      <c r="C6" s="481" t="s">
        <v>167</v>
      </c>
      <c r="D6" s="482"/>
      <c r="E6" s="64"/>
      <c r="F6" s="97"/>
      <c r="G6" s="390"/>
      <c r="H6" s="391"/>
      <c r="I6" s="17"/>
      <c r="J6" s="20"/>
      <c r="K6" s="100"/>
      <c r="L6" s="12">
        <f t="shared" si="0"/>
        <v>0</v>
      </c>
      <c r="M6" s="36"/>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c r="EW6" s="13"/>
      <c r="EX6" s="13"/>
      <c r="EY6" s="13"/>
      <c r="EZ6" s="13"/>
      <c r="FA6" s="13"/>
      <c r="FB6" s="13"/>
      <c r="FC6" s="13"/>
      <c r="FD6" s="13"/>
      <c r="FE6" s="13"/>
      <c r="FF6" s="13"/>
      <c r="FG6" s="13"/>
      <c r="FH6" s="13"/>
      <c r="FI6" s="13"/>
      <c r="FJ6" s="13"/>
      <c r="FK6" s="13"/>
      <c r="FL6" s="13"/>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c r="IW6" s="13"/>
    </row>
    <row r="7" spans="1:257" s="14" customFormat="1" ht="18" customHeight="1">
      <c r="A7" s="33"/>
      <c r="B7" s="472"/>
      <c r="C7" s="481" t="s">
        <v>170</v>
      </c>
      <c r="D7" s="482"/>
      <c r="E7" s="64"/>
      <c r="F7" s="97"/>
      <c r="G7" s="390"/>
      <c r="H7" s="391"/>
      <c r="I7" s="17"/>
      <c r="J7" s="20"/>
      <c r="K7" s="100"/>
      <c r="L7" s="12">
        <f t="shared" si="0"/>
        <v>0</v>
      </c>
      <c r="M7" s="36"/>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c r="IW7" s="13"/>
    </row>
    <row r="8" spans="1:257" s="14" customFormat="1" ht="18" customHeight="1">
      <c r="A8" s="33"/>
      <c r="B8" s="472"/>
      <c r="C8" s="481" t="s">
        <v>171</v>
      </c>
      <c r="D8" s="482"/>
      <c r="E8" s="64"/>
      <c r="F8" s="97"/>
      <c r="G8" s="390"/>
      <c r="H8" s="391"/>
      <c r="I8" s="17"/>
      <c r="J8" s="20"/>
      <c r="K8" s="100"/>
      <c r="L8" s="12">
        <f t="shared" si="0"/>
        <v>0</v>
      </c>
      <c r="M8" s="36"/>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c r="IW8" s="13"/>
    </row>
    <row r="9" spans="1:257" s="14" customFormat="1" ht="18" customHeight="1">
      <c r="A9" s="33"/>
      <c r="B9" s="472"/>
      <c r="C9" s="481" t="s">
        <v>172</v>
      </c>
      <c r="D9" s="482"/>
      <c r="E9" s="64"/>
      <c r="F9" s="97"/>
      <c r="G9" s="390"/>
      <c r="H9" s="391"/>
      <c r="I9" s="17"/>
      <c r="J9" s="20"/>
      <c r="K9" s="100"/>
      <c r="L9" s="12">
        <f t="shared" si="0"/>
        <v>0</v>
      </c>
      <c r="M9" s="36"/>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c r="IW9" s="13"/>
    </row>
    <row r="10" spans="1:257" s="14" customFormat="1" ht="18" customHeight="1">
      <c r="A10" s="33"/>
      <c r="B10" s="472"/>
      <c r="C10" s="481" t="s">
        <v>168</v>
      </c>
      <c r="D10" s="482"/>
      <c r="E10" s="64"/>
      <c r="F10" s="97"/>
      <c r="G10" s="390"/>
      <c r="H10" s="391"/>
      <c r="I10" s="17"/>
      <c r="J10" s="20"/>
      <c r="K10" s="100"/>
      <c r="L10" s="12">
        <f t="shared" si="0"/>
        <v>0</v>
      </c>
      <c r="M10" s="36"/>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c r="IW10" s="13"/>
    </row>
    <row r="11" spans="1:257" s="14" customFormat="1" ht="18" customHeight="1">
      <c r="A11" s="33"/>
      <c r="B11" s="472"/>
      <c r="C11" s="481" t="s">
        <v>173</v>
      </c>
      <c r="D11" s="482"/>
      <c r="E11" s="64"/>
      <c r="F11" s="97"/>
      <c r="G11" s="390"/>
      <c r="H11" s="391"/>
      <c r="I11" s="17"/>
      <c r="J11" s="20"/>
      <c r="K11" s="100"/>
      <c r="L11" s="12">
        <f t="shared" si="0"/>
        <v>0</v>
      </c>
      <c r="M11" s="36"/>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c r="IW11" s="13"/>
    </row>
    <row r="12" spans="1:257" s="14" customFormat="1" ht="18" customHeight="1">
      <c r="A12" s="33"/>
      <c r="B12" s="472"/>
      <c r="C12" s="388" t="s">
        <v>49</v>
      </c>
      <c r="D12" s="389"/>
      <c r="E12" s="65"/>
      <c r="F12" s="97"/>
      <c r="G12" s="390"/>
      <c r="H12" s="391"/>
      <c r="I12" s="17"/>
      <c r="J12" s="20"/>
      <c r="K12" s="100"/>
      <c r="L12" s="12">
        <f t="shared" si="0"/>
        <v>0</v>
      </c>
      <c r="M12" s="36"/>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c r="IW12" s="13"/>
    </row>
    <row r="13" spans="1:257" s="14" customFormat="1" ht="18" customHeight="1">
      <c r="A13" s="33"/>
      <c r="B13" s="472"/>
      <c r="C13" s="388"/>
      <c r="D13" s="389"/>
      <c r="E13" s="65"/>
      <c r="F13" s="95"/>
      <c r="G13" s="132"/>
      <c r="H13" s="133"/>
      <c r="I13" s="17"/>
      <c r="J13" s="20"/>
      <c r="K13" s="100"/>
      <c r="L13" s="12"/>
      <c r="M13" s="36"/>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c r="IW13" s="13"/>
    </row>
    <row r="14" spans="1:257" s="14" customFormat="1" ht="18" customHeight="1">
      <c r="A14" s="33"/>
      <c r="B14" s="472"/>
      <c r="C14" s="388" t="s">
        <v>426</v>
      </c>
      <c r="D14" s="389"/>
      <c r="E14" s="65"/>
      <c r="F14" s="97"/>
      <c r="G14" s="390"/>
      <c r="H14" s="391"/>
      <c r="I14" s="17"/>
      <c r="J14" s="20"/>
      <c r="K14" s="100"/>
      <c r="L14" s="12">
        <f>IF(J14="",I14,ROUND(I14*J14,0))</f>
        <v>0</v>
      </c>
      <c r="M14" s="36"/>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c r="IW14" s="13"/>
    </row>
    <row r="15" spans="1:257" s="14" customFormat="1" ht="18" customHeight="1">
      <c r="A15" s="33"/>
      <c r="B15" s="472"/>
      <c r="C15" s="481" t="s">
        <v>167</v>
      </c>
      <c r="D15" s="482"/>
      <c r="E15" s="65"/>
      <c r="F15" s="97"/>
      <c r="G15" s="132"/>
      <c r="H15" s="133"/>
      <c r="I15" s="17"/>
      <c r="J15" s="20"/>
      <c r="K15" s="100"/>
      <c r="L15" s="12"/>
      <c r="M15" s="36"/>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c r="IW15" s="13"/>
    </row>
    <row r="16" spans="1:257" s="14" customFormat="1" ht="18" customHeight="1">
      <c r="A16" s="33"/>
      <c r="B16" s="472"/>
      <c r="C16" s="388" t="s">
        <v>427</v>
      </c>
      <c r="D16" s="389"/>
      <c r="E16" s="65"/>
      <c r="F16" s="97"/>
      <c r="G16" s="132"/>
      <c r="H16" s="133"/>
      <c r="I16" s="17"/>
      <c r="J16" s="20"/>
      <c r="K16" s="100"/>
      <c r="L16" s="12"/>
      <c r="M16" s="36"/>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13"/>
      <c r="EF16" s="13"/>
      <c r="EG16" s="13"/>
      <c r="EH16" s="13"/>
      <c r="EI16" s="13"/>
      <c r="EJ16" s="13"/>
      <c r="EK16" s="13"/>
      <c r="EL16" s="13"/>
      <c r="EM16" s="13"/>
      <c r="EN16" s="13"/>
      <c r="EO16" s="13"/>
      <c r="EP16" s="13"/>
      <c r="EQ16" s="13"/>
      <c r="ER16" s="13"/>
      <c r="ES16" s="13"/>
      <c r="ET16" s="13"/>
      <c r="EU16" s="13"/>
      <c r="EV16" s="13"/>
      <c r="EW16" s="13"/>
      <c r="EX16" s="13"/>
      <c r="EY16" s="13"/>
      <c r="EZ16" s="13"/>
      <c r="FA16" s="13"/>
      <c r="FB16" s="13"/>
      <c r="FC16" s="13"/>
      <c r="FD16" s="13"/>
      <c r="FE16" s="13"/>
      <c r="FF16" s="13"/>
      <c r="FG16" s="13"/>
      <c r="FH16" s="13"/>
      <c r="FI16" s="13"/>
      <c r="FJ16" s="13"/>
      <c r="FK16" s="13"/>
      <c r="FL16" s="13"/>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c r="IW16" s="13"/>
    </row>
    <row r="17" spans="1:257" s="14" customFormat="1" ht="18" customHeight="1">
      <c r="A17" s="33"/>
      <c r="B17" s="472"/>
      <c r="C17" s="388"/>
      <c r="D17" s="389"/>
      <c r="E17" s="65"/>
      <c r="F17" s="95"/>
      <c r="G17" s="132"/>
      <c r="H17" s="133"/>
      <c r="I17" s="17"/>
      <c r="J17" s="20"/>
      <c r="K17" s="100"/>
      <c r="L17" s="12"/>
      <c r="M17" s="36"/>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c r="EH17" s="13"/>
      <c r="EI17" s="13"/>
      <c r="EJ17" s="13"/>
      <c r="EK17" s="13"/>
      <c r="EL17" s="13"/>
      <c r="EM17" s="13"/>
      <c r="EN17" s="13"/>
      <c r="EO17" s="13"/>
      <c r="EP17" s="13"/>
      <c r="EQ17" s="13"/>
      <c r="ER17" s="13"/>
      <c r="ES17" s="13"/>
      <c r="ET17" s="13"/>
      <c r="EU17" s="13"/>
      <c r="EV17" s="13"/>
      <c r="EW17" s="13"/>
      <c r="EX17" s="13"/>
      <c r="EY17" s="13"/>
      <c r="EZ17" s="13"/>
      <c r="FA17" s="13"/>
      <c r="FB17" s="13"/>
      <c r="FC17" s="13"/>
      <c r="FD17" s="13"/>
      <c r="FE17" s="13"/>
      <c r="FF17" s="13"/>
      <c r="FG17" s="13"/>
      <c r="FH17" s="13"/>
      <c r="FI17" s="13"/>
      <c r="FJ17" s="13"/>
      <c r="FK17" s="13"/>
      <c r="FL17" s="13"/>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c r="IW17" s="13"/>
    </row>
    <row r="18" spans="1:257" s="14" customFormat="1" ht="18" customHeight="1">
      <c r="A18" s="33"/>
      <c r="B18" s="472"/>
      <c r="C18" s="388" t="s">
        <v>428</v>
      </c>
      <c r="D18" s="389"/>
      <c r="E18" s="65"/>
      <c r="F18" s="97"/>
      <c r="G18" s="132"/>
      <c r="H18" s="133"/>
      <c r="I18" s="17"/>
      <c r="J18" s="20"/>
      <c r="K18" s="100"/>
      <c r="L18" s="12"/>
      <c r="M18" s="36"/>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13"/>
      <c r="EG18" s="13"/>
      <c r="EH18" s="13"/>
      <c r="EI18" s="13"/>
      <c r="EJ18" s="13"/>
      <c r="EK18" s="13"/>
      <c r="EL18" s="13"/>
      <c r="EM18" s="13"/>
      <c r="EN18" s="13"/>
      <c r="EO18" s="13"/>
      <c r="EP18" s="13"/>
      <c r="EQ18" s="13"/>
      <c r="ER18" s="13"/>
      <c r="ES18" s="13"/>
      <c r="ET18" s="13"/>
      <c r="EU18" s="13"/>
      <c r="EV18" s="13"/>
      <c r="EW18" s="13"/>
      <c r="EX18" s="13"/>
      <c r="EY18" s="13"/>
      <c r="EZ18" s="13"/>
      <c r="FA18" s="13"/>
      <c r="FB18" s="13"/>
      <c r="FC18" s="13"/>
      <c r="FD18" s="13"/>
      <c r="FE18" s="13"/>
      <c r="FF18" s="13"/>
      <c r="FG18" s="13"/>
      <c r="FH18" s="13"/>
      <c r="FI18" s="13"/>
      <c r="FJ18" s="13"/>
      <c r="FK18" s="13"/>
      <c r="FL18" s="13"/>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c r="IW18" s="13"/>
    </row>
    <row r="19" spans="1:257" s="14" customFormat="1" ht="18" customHeight="1">
      <c r="A19" s="33"/>
      <c r="B19" s="472"/>
      <c r="C19" s="388"/>
      <c r="D19" s="389"/>
      <c r="E19" s="65"/>
      <c r="F19" s="95"/>
      <c r="G19" s="445"/>
      <c r="H19" s="446"/>
      <c r="I19" s="23"/>
      <c r="J19" s="20"/>
      <c r="K19" s="100"/>
      <c r="L19" s="12">
        <f>IF(J19="",I19,ROUND(I19*J19,0))</f>
        <v>0</v>
      </c>
      <c r="M19" s="36"/>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c r="DQ19" s="13"/>
      <c r="DR19" s="13"/>
      <c r="DS19" s="13"/>
      <c r="DT19" s="13"/>
      <c r="DU19" s="13"/>
      <c r="DV19" s="13"/>
      <c r="DW19" s="13"/>
      <c r="DX19" s="13"/>
      <c r="DY19" s="13"/>
      <c r="DZ19" s="13"/>
      <c r="EA19" s="13"/>
      <c r="EB19" s="13"/>
      <c r="EC19" s="13"/>
      <c r="ED19" s="13"/>
      <c r="EE19" s="13"/>
      <c r="EF19" s="13"/>
      <c r="EG19" s="13"/>
      <c r="EH19" s="13"/>
      <c r="EI19" s="13"/>
      <c r="EJ19" s="13"/>
      <c r="EK19" s="13"/>
      <c r="EL19" s="13"/>
      <c r="EM19" s="13"/>
      <c r="EN19" s="13"/>
      <c r="EO19" s="13"/>
      <c r="EP19" s="13"/>
      <c r="EQ19" s="13"/>
      <c r="ER19" s="13"/>
      <c r="ES19" s="13"/>
      <c r="ET19" s="13"/>
      <c r="EU19" s="13"/>
      <c r="EV19" s="13"/>
      <c r="EW19" s="13"/>
      <c r="EX19" s="13"/>
      <c r="EY19" s="13"/>
      <c r="EZ19" s="13"/>
      <c r="FA19" s="13"/>
      <c r="FB19" s="13"/>
      <c r="FC19" s="13"/>
      <c r="FD19" s="13"/>
      <c r="FE19" s="13"/>
      <c r="FF19" s="13"/>
      <c r="FG19" s="13"/>
      <c r="FH19" s="13"/>
      <c r="FI19" s="13"/>
      <c r="FJ19" s="13"/>
      <c r="FK19" s="13"/>
      <c r="FL19" s="13"/>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c r="IW19" s="13"/>
    </row>
    <row r="20" spans="1:257" s="14" customFormat="1" ht="18.75" customHeight="1">
      <c r="A20" s="33"/>
      <c r="B20" s="473"/>
      <c r="C20" s="383"/>
      <c r="D20" s="384"/>
      <c r="E20" s="66"/>
      <c r="F20" s="385" t="s">
        <v>327</v>
      </c>
      <c r="G20" s="386"/>
      <c r="H20" s="387"/>
      <c r="I20" s="25"/>
      <c r="J20" s="26" t="s">
        <v>59</v>
      </c>
      <c r="K20" s="72"/>
      <c r="L20" s="28">
        <f>SUM(L5:L19)</f>
        <v>0</v>
      </c>
      <c r="M20" s="36"/>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c r="DQ20" s="13"/>
      <c r="DR20" s="13"/>
      <c r="DS20" s="13"/>
      <c r="DT20" s="13"/>
      <c r="DU20" s="13"/>
      <c r="DV20" s="13"/>
      <c r="DW20" s="13"/>
      <c r="DX20" s="13"/>
      <c r="DY20" s="13"/>
      <c r="DZ20" s="13"/>
      <c r="EA20" s="13"/>
      <c r="EB20" s="13"/>
      <c r="EC20" s="13"/>
      <c r="ED20" s="13"/>
      <c r="EE20" s="13"/>
      <c r="EF20" s="13"/>
      <c r="EG20" s="13"/>
      <c r="EH20" s="13"/>
      <c r="EI20" s="13"/>
      <c r="EJ20" s="13"/>
      <c r="EK20" s="13"/>
      <c r="EL20" s="13"/>
      <c r="EM20" s="13"/>
      <c r="EN20" s="13"/>
      <c r="EO20" s="13"/>
      <c r="EP20" s="13"/>
      <c r="EQ20" s="13"/>
      <c r="ER20" s="13"/>
      <c r="ES20" s="13"/>
      <c r="ET20" s="13"/>
      <c r="EU20" s="13"/>
      <c r="EV20" s="13"/>
      <c r="EW20" s="13"/>
      <c r="EX20" s="13"/>
      <c r="EY20" s="13"/>
      <c r="EZ20" s="13"/>
      <c r="FA20" s="13"/>
      <c r="FB20" s="13"/>
      <c r="FC20" s="13"/>
      <c r="FD20" s="13"/>
      <c r="FE20" s="13"/>
      <c r="FF20" s="13"/>
      <c r="FG20" s="13"/>
      <c r="FH20" s="13"/>
      <c r="FI20" s="13"/>
      <c r="FJ20" s="13"/>
      <c r="FK20" s="13"/>
      <c r="FL20" s="13"/>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c r="IW20" s="13"/>
    </row>
    <row r="21" spans="1:257" s="14" customFormat="1" ht="17.25" customHeight="1">
      <c r="A21" s="33"/>
      <c r="B21" s="471" t="s">
        <v>328</v>
      </c>
      <c r="C21" s="430" t="s">
        <v>448</v>
      </c>
      <c r="D21" s="431"/>
      <c r="E21" s="431"/>
      <c r="F21" s="431"/>
      <c r="G21" s="431"/>
      <c r="H21" s="431"/>
      <c r="I21" s="431"/>
      <c r="J21" s="431"/>
      <c r="K21" s="431"/>
      <c r="L21" s="432"/>
      <c r="M21" s="36"/>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c r="DP21" s="13"/>
      <c r="DQ21" s="13"/>
      <c r="DR21" s="13"/>
      <c r="DS21" s="13"/>
      <c r="DT21" s="13"/>
      <c r="DU21" s="13"/>
      <c r="DV21" s="13"/>
      <c r="DW21" s="13"/>
      <c r="DX21" s="13"/>
      <c r="DY21" s="13"/>
      <c r="DZ21" s="13"/>
      <c r="EA21" s="13"/>
      <c r="EB21" s="13"/>
      <c r="EC21" s="13"/>
      <c r="ED21" s="13"/>
      <c r="EE21" s="13"/>
      <c r="EF21" s="13"/>
      <c r="EG21" s="13"/>
      <c r="EH21" s="13"/>
      <c r="EI21" s="13"/>
      <c r="EJ21" s="13"/>
      <c r="EK21" s="13"/>
      <c r="EL21" s="13"/>
      <c r="EM21" s="13"/>
      <c r="EN21" s="13"/>
      <c r="EO21" s="13"/>
      <c r="EP21" s="13"/>
      <c r="EQ21" s="13"/>
      <c r="ER21" s="13"/>
      <c r="ES21" s="13"/>
      <c r="ET21" s="13"/>
      <c r="EU21" s="13"/>
      <c r="EV21" s="13"/>
      <c r="EW21" s="13"/>
      <c r="EX21" s="13"/>
      <c r="EY21" s="13"/>
      <c r="EZ21" s="13"/>
      <c r="FA21" s="13"/>
      <c r="FB21" s="13"/>
      <c r="FC21" s="13"/>
      <c r="FD21" s="13"/>
      <c r="FE21" s="13"/>
      <c r="FF21" s="13"/>
      <c r="FG21" s="13"/>
      <c r="FH21" s="13"/>
      <c r="FI21" s="13"/>
      <c r="FJ21" s="13"/>
      <c r="FK21" s="13"/>
      <c r="FL21" s="13"/>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c r="IW21" s="13"/>
    </row>
    <row r="22" spans="1:257" s="14" customFormat="1" ht="17.25" customHeight="1">
      <c r="A22" s="33"/>
      <c r="B22" s="472"/>
      <c r="C22" s="481" t="s">
        <v>174</v>
      </c>
      <c r="D22" s="482"/>
      <c r="E22" s="64"/>
      <c r="F22" s="16" t="s">
        <v>452</v>
      </c>
      <c r="G22" s="433" t="s">
        <v>463</v>
      </c>
      <c r="H22" s="434"/>
      <c r="I22" s="17"/>
      <c r="J22" s="20">
        <v>9</v>
      </c>
      <c r="K22" s="100" t="s">
        <v>205</v>
      </c>
      <c r="L22" s="12">
        <f t="shared" ref="L22:L41" si="1">IF(J22="",I22,ROUND(I22*J22,0))</f>
        <v>0</v>
      </c>
      <c r="M22" s="36"/>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c r="DN22" s="13"/>
      <c r="DO22" s="13"/>
      <c r="DP22" s="13"/>
      <c r="DQ22" s="13"/>
      <c r="DR22" s="13"/>
      <c r="DS22" s="13"/>
      <c r="DT22" s="13"/>
      <c r="DU22" s="13"/>
      <c r="DV22" s="13"/>
      <c r="DW22" s="13"/>
      <c r="DX22" s="13"/>
      <c r="DY22" s="13"/>
      <c r="DZ22" s="13"/>
      <c r="EA22" s="13"/>
      <c r="EB22" s="13"/>
      <c r="EC22" s="13"/>
      <c r="ED22" s="13"/>
      <c r="EE22" s="13"/>
      <c r="EF22" s="13"/>
      <c r="EG22" s="13"/>
      <c r="EH22" s="13"/>
      <c r="EI22" s="13"/>
      <c r="EJ22" s="13"/>
      <c r="EK22" s="13"/>
      <c r="EL22" s="13"/>
      <c r="EM22" s="13"/>
      <c r="EN22" s="13"/>
      <c r="EO22" s="13"/>
      <c r="EP22" s="13"/>
      <c r="EQ22" s="13"/>
      <c r="ER22" s="13"/>
      <c r="ES22" s="13"/>
      <c r="ET22" s="13"/>
      <c r="EU22" s="13"/>
      <c r="EV22" s="13"/>
      <c r="EW22" s="13"/>
      <c r="EX22" s="13"/>
      <c r="EY22" s="13"/>
      <c r="EZ22" s="13"/>
      <c r="FA22" s="13"/>
      <c r="FB22" s="13"/>
      <c r="FC22" s="13"/>
      <c r="FD22" s="13"/>
      <c r="FE22" s="13"/>
      <c r="FF22" s="13"/>
      <c r="FG22" s="13"/>
      <c r="FH22" s="13"/>
      <c r="FI22" s="13"/>
      <c r="FJ22" s="13"/>
      <c r="FK22" s="13"/>
      <c r="FL22" s="13"/>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c r="IW22" s="13"/>
    </row>
    <row r="23" spans="1:257" s="14" customFormat="1" ht="17.25" customHeight="1">
      <c r="A23" s="33"/>
      <c r="B23" s="472"/>
      <c r="C23" s="408" t="s">
        <v>175</v>
      </c>
      <c r="D23" s="409"/>
      <c r="E23" s="64"/>
      <c r="F23" s="16" t="s">
        <v>453</v>
      </c>
      <c r="G23" s="453"/>
      <c r="H23" s="454"/>
      <c r="I23" s="17"/>
      <c r="J23" s="20">
        <v>9</v>
      </c>
      <c r="K23" s="100" t="s">
        <v>205</v>
      </c>
      <c r="L23" s="12">
        <f t="shared" si="1"/>
        <v>0</v>
      </c>
      <c r="M23" s="36"/>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3"/>
      <c r="DS23" s="13"/>
      <c r="DT23" s="13"/>
      <c r="DU23" s="13"/>
      <c r="DV23" s="13"/>
      <c r="DW23" s="13"/>
      <c r="DX23" s="13"/>
      <c r="DY23" s="13"/>
      <c r="DZ23" s="13"/>
      <c r="EA23" s="13"/>
      <c r="EB23" s="13"/>
      <c r="EC23" s="13"/>
      <c r="ED23" s="13"/>
      <c r="EE23" s="13"/>
      <c r="EF23" s="13"/>
      <c r="EG23" s="13"/>
      <c r="EH23" s="13"/>
      <c r="EI23" s="13"/>
      <c r="EJ23" s="13"/>
      <c r="EK23" s="13"/>
      <c r="EL23" s="13"/>
      <c r="EM23" s="13"/>
      <c r="EN23" s="13"/>
      <c r="EO23" s="13"/>
      <c r="EP23" s="13"/>
      <c r="EQ23" s="13"/>
      <c r="ER23" s="13"/>
      <c r="ES23" s="13"/>
      <c r="ET23" s="13"/>
      <c r="EU23" s="13"/>
      <c r="EV23" s="13"/>
      <c r="EW23" s="13"/>
      <c r="EX23" s="13"/>
      <c r="EY23" s="13"/>
      <c r="EZ23" s="13"/>
      <c r="FA23" s="13"/>
      <c r="FB23" s="13"/>
      <c r="FC23" s="13"/>
      <c r="FD23" s="13"/>
      <c r="FE23" s="13"/>
      <c r="FF23" s="13"/>
      <c r="FG23" s="13"/>
      <c r="FH23" s="13"/>
      <c r="FI23" s="13"/>
      <c r="FJ23" s="13"/>
      <c r="FK23" s="13"/>
      <c r="FL23" s="13"/>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c r="IW23" s="13"/>
    </row>
    <row r="24" spans="1:257" s="14" customFormat="1" ht="17.25" customHeight="1">
      <c r="A24" s="33"/>
      <c r="B24" s="472"/>
      <c r="C24" s="408" t="s">
        <v>176</v>
      </c>
      <c r="D24" s="409"/>
      <c r="E24" s="64"/>
      <c r="F24" s="16" t="s">
        <v>453</v>
      </c>
      <c r="G24" s="439"/>
      <c r="H24" s="440"/>
      <c r="I24" s="17"/>
      <c r="J24" s="20">
        <v>9</v>
      </c>
      <c r="K24" s="100" t="s">
        <v>205</v>
      </c>
      <c r="L24" s="12">
        <f t="shared" si="1"/>
        <v>0</v>
      </c>
      <c r="M24" s="36"/>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c r="DN24" s="13"/>
      <c r="DO24" s="13"/>
      <c r="DP24" s="13"/>
      <c r="DQ24" s="13"/>
      <c r="DR24" s="13"/>
      <c r="DS24" s="13"/>
      <c r="DT24" s="13"/>
      <c r="DU24" s="13"/>
      <c r="DV24" s="13"/>
      <c r="DW24" s="13"/>
      <c r="DX24" s="13"/>
      <c r="DY24" s="13"/>
      <c r="DZ24" s="13"/>
      <c r="EA24" s="13"/>
      <c r="EB24" s="13"/>
      <c r="EC24" s="13"/>
      <c r="ED24" s="13"/>
      <c r="EE24" s="13"/>
      <c r="EF24" s="13"/>
      <c r="EG24" s="13"/>
      <c r="EH24" s="13"/>
      <c r="EI24" s="13"/>
      <c r="EJ24" s="13"/>
      <c r="EK24" s="13"/>
      <c r="EL24" s="13"/>
      <c r="EM24" s="13"/>
      <c r="EN24" s="13"/>
      <c r="EO24" s="13"/>
      <c r="EP24" s="13"/>
      <c r="EQ24" s="13"/>
      <c r="ER24" s="13"/>
      <c r="ES24" s="13"/>
      <c r="ET24" s="13"/>
      <c r="EU24" s="13"/>
      <c r="EV24" s="13"/>
      <c r="EW24" s="13"/>
      <c r="EX24" s="13"/>
      <c r="EY24" s="13"/>
      <c r="EZ24" s="13"/>
      <c r="FA24" s="13"/>
      <c r="FB24" s="13"/>
      <c r="FC24" s="13"/>
      <c r="FD24" s="13"/>
      <c r="FE24" s="13"/>
      <c r="FF24" s="13"/>
      <c r="FG24" s="13"/>
      <c r="FH24" s="13"/>
      <c r="FI24" s="13"/>
      <c r="FJ24" s="13"/>
      <c r="FK24" s="13"/>
      <c r="FL24" s="13"/>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c r="IW24" s="13"/>
    </row>
    <row r="25" spans="1:257" s="14" customFormat="1" ht="17.25" customHeight="1">
      <c r="A25" s="33"/>
      <c r="B25" s="472"/>
      <c r="C25" s="481" t="s">
        <v>177</v>
      </c>
      <c r="D25" s="482"/>
      <c r="E25" s="64"/>
      <c r="F25" s="16" t="s">
        <v>454</v>
      </c>
      <c r="G25" s="433" t="s">
        <v>464</v>
      </c>
      <c r="H25" s="434"/>
      <c r="I25" s="17"/>
      <c r="J25" s="20">
        <v>17</v>
      </c>
      <c r="K25" s="100" t="s">
        <v>205</v>
      </c>
      <c r="L25" s="12">
        <f t="shared" si="1"/>
        <v>0</v>
      </c>
      <c r="M25" s="36"/>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13"/>
      <c r="EI25" s="13"/>
      <c r="EJ25" s="13"/>
      <c r="EK25" s="13"/>
      <c r="EL25" s="13"/>
      <c r="EM25" s="13"/>
      <c r="EN25" s="13"/>
      <c r="EO25" s="13"/>
      <c r="EP25" s="13"/>
      <c r="EQ25" s="13"/>
      <c r="ER25" s="13"/>
      <c r="ES25" s="13"/>
      <c r="ET25" s="13"/>
      <c r="EU25" s="13"/>
      <c r="EV25" s="13"/>
      <c r="EW25" s="13"/>
      <c r="EX25" s="13"/>
      <c r="EY25" s="13"/>
      <c r="EZ25" s="13"/>
      <c r="FA25" s="13"/>
      <c r="FB25" s="13"/>
      <c r="FC25" s="13"/>
      <c r="FD25" s="13"/>
      <c r="FE25" s="13"/>
      <c r="FF25" s="13"/>
      <c r="FG25" s="13"/>
      <c r="FH25" s="13"/>
      <c r="FI25" s="13"/>
      <c r="FJ25" s="13"/>
      <c r="FK25" s="13"/>
      <c r="FL25" s="13"/>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c r="IW25" s="13"/>
    </row>
    <row r="26" spans="1:257" s="14" customFormat="1" ht="17.25" customHeight="1">
      <c r="A26" s="33"/>
      <c r="B26" s="472"/>
      <c r="C26" s="408" t="s">
        <v>178</v>
      </c>
      <c r="D26" s="409"/>
      <c r="E26" s="64"/>
      <c r="F26" s="16" t="s">
        <v>455</v>
      </c>
      <c r="G26" s="453"/>
      <c r="H26" s="454"/>
      <c r="I26" s="17"/>
      <c r="J26" s="20">
        <v>17</v>
      </c>
      <c r="K26" s="100" t="s">
        <v>205</v>
      </c>
      <c r="L26" s="12">
        <f t="shared" si="1"/>
        <v>0</v>
      </c>
      <c r="M26" s="36"/>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13"/>
      <c r="EG26" s="13"/>
      <c r="EH26" s="13"/>
      <c r="EI26" s="13"/>
      <c r="EJ26" s="13"/>
      <c r="EK26" s="13"/>
      <c r="EL26" s="13"/>
      <c r="EM26" s="13"/>
      <c r="EN26" s="13"/>
      <c r="EO26" s="13"/>
      <c r="EP26" s="13"/>
      <c r="EQ26" s="13"/>
      <c r="ER26" s="13"/>
      <c r="ES26" s="13"/>
      <c r="ET26" s="13"/>
      <c r="EU26" s="13"/>
      <c r="EV26" s="13"/>
      <c r="EW26" s="13"/>
      <c r="EX26" s="13"/>
      <c r="EY26" s="13"/>
      <c r="EZ26" s="13"/>
      <c r="FA26" s="13"/>
      <c r="FB26" s="13"/>
      <c r="FC26" s="13"/>
      <c r="FD26" s="13"/>
      <c r="FE26" s="13"/>
      <c r="FF26" s="13"/>
      <c r="FG26" s="13"/>
      <c r="FH26" s="13"/>
      <c r="FI26" s="13"/>
      <c r="FJ26" s="13"/>
      <c r="FK26" s="13"/>
      <c r="FL26" s="13"/>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c r="IW26" s="13"/>
    </row>
    <row r="27" spans="1:257" s="14" customFormat="1" ht="17.25" customHeight="1">
      <c r="A27" s="33"/>
      <c r="B27" s="472"/>
      <c r="C27" s="408" t="s">
        <v>179</v>
      </c>
      <c r="D27" s="409"/>
      <c r="E27" s="64"/>
      <c r="F27" s="16" t="s">
        <v>455</v>
      </c>
      <c r="G27" s="439"/>
      <c r="H27" s="440"/>
      <c r="I27" s="17"/>
      <c r="J27" s="20">
        <v>17</v>
      </c>
      <c r="K27" s="100" t="s">
        <v>205</v>
      </c>
      <c r="L27" s="12">
        <f t="shared" si="1"/>
        <v>0</v>
      </c>
      <c r="M27" s="36"/>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c r="EB27" s="13"/>
      <c r="EC27" s="13"/>
      <c r="ED27" s="13"/>
      <c r="EE27" s="13"/>
      <c r="EF27" s="13"/>
      <c r="EG27" s="13"/>
      <c r="EH27" s="13"/>
      <c r="EI27" s="13"/>
      <c r="EJ27" s="13"/>
      <c r="EK27" s="13"/>
      <c r="EL27" s="13"/>
      <c r="EM27" s="13"/>
      <c r="EN27" s="13"/>
      <c r="EO27" s="13"/>
      <c r="EP27" s="13"/>
      <c r="EQ27" s="13"/>
      <c r="ER27" s="13"/>
      <c r="ES27" s="13"/>
      <c r="ET27" s="13"/>
      <c r="EU27" s="13"/>
      <c r="EV27" s="13"/>
      <c r="EW27" s="13"/>
      <c r="EX27" s="13"/>
      <c r="EY27" s="13"/>
      <c r="EZ27" s="13"/>
      <c r="FA27" s="13"/>
      <c r="FB27" s="13"/>
      <c r="FC27" s="13"/>
      <c r="FD27" s="13"/>
      <c r="FE27" s="13"/>
      <c r="FF27" s="13"/>
      <c r="FG27" s="13"/>
      <c r="FH27" s="13"/>
      <c r="FI27" s="13"/>
      <c r="FJ27" s="13"/>
      <c r="FK27" s="13"/>
      <c r="FL27" s="13"/>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c r="IW27" s="13"/>
    </row>
    <row r="28" spans="1:257" s="14" customFormat="1" ht="17.25" customHeight="1">
      <c r="A28" s="33"/>
      <c r="B28" s="472"/>
      <c r="C28" s="388" t="s">
        <v>180</v>
      </c>
      <c r="D28" s="389"/>
      <c r="E28" s="64"/>
      <c r="F28" s="16" t="s">
        <v>456</v>
      </c>
      <c r="G28" s="390"/>
      <c r="H28" s="391"/>
      <c r="I28" s="17"/>
      <c r="J28" s="20">
        <v>12</v>
      </c>
      <c r="K28" s="100" t="s">
        <v>243</v>
      </c>
      <c r="L28" s="12">
        <f t="shared" si="1"/>
        <v>0</v>
      </c>
      <c r="M28" s="36"/>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c r="DR28" s="13"/>
      <c r="DS28" s="13"/>
      <c r="DT28" s="13"/>
      <c r="DU28" s="13"/>
      <c r="DV28" s="13"/>
      <c r="DW28" s="13"/>
      <c r="DX28" s="13"/>
      <c r="DY28" s="13"/>
      <c r="DZ28" s="13"/>
      <c r="EA28" s="13"/>
      <c r="EB28" s="13"/>
      <c r="EC28" s="13"/>
      <c r="ED28" s="13"/>
      <c r="EE28" s="13"/>
      <c r="EF28" s="13"/>
      <c r="EG28" s="13"/>
      <c r="EH28" s="13"/>
      <c r="EI28" s="13"/>
      <c r="EJ28" s="13"/>
      <c r="EK28" s="13"/>
      <c r="EL28" s="13"/>
      <c r="EM28" s="13"/>
      <c r="EN28" s="13"/>
      <c r="EO28" s="13"/>
      <c r="EP28" s="13"/>
      <c r="EQ28" s="13"/>
      <c r="ER28" s="13"/>
      <c r="ES28" s="13"/>
      <c r="ET28" s="13"/>
      <c r="EU28" s="13"/>
      <c r="EV28" s="13"/>
      <c r="EW28" s="13"/>
      <c r="EX28" s="13"/>
      <c r="EY28" s="13"/>
      <c r="EZ28" s="13"/>
      <c r="FA28" s="13"/>
      <c r="FB28" s="13"/>
      <c r="FC28" s="13"/>
      <c r="FD28" s="13"/>
      <c r="FE28" s="13"/>
      <c r="FF28" s="13"/>
      <c r="FG28" s="13"/>
      <c r="FH28" s="13"/>
      <c r="FI28" s="13"/>
      <c r="FJ28" s="13"/>
      <c r="FK28" s="13"/>
      <c r="FL28" s="13"/>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c r="IW28" s="13"/>
    </row>
    <row r="29" spans="1:257" s="14" customFormat="1" ht="17.25" customHeight="1">
      <c r="A29" s="33"/>
      <c r="B29" s="472"/>
      <c r="C29" s="483" t="s">
        <v>653</v>
      </c>
      <c r="D29" s="484"/>
      <c r="E29" s="115"/>
      <c r="F29" s="16" t="s">
        <v>654</v>
      </c>
      <c r="G29" s="485" t="s">
        <v>655</v>
      </c>
      <c r="H29" s="376"/>
      <c r="I29" s="17"/>
      <c r="J29" s="105">
        <v>3</v>
      </c>
      <c r="K29" s="100" t="s">
        <v>205</v>
      </c>
      <c r="L29" s="12">
        <f t="shared" si="1"/>
        <v>0</v>
      </c>
      <c r="M29" s="36"/>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c r="DI29" s="13"/>
      <c r="DJ29" s="13"/>
      <c r="DK29" s="13"/>
      <c r="DL29" s="13"/>
      <c r="DM29" s="13"/>
      <c r="DN29" s="13"/>
      <c r="DO29" s="13"/>
      <c r="DP29" s="13"/>
      <c r="DQ29" s="13"/>
      <c r="DR29" s="13"/>
      <c r="DS29" s="13"/>
      <c r="DT29" s="13"/>
      <c r="DU29" s="13"/>
      <c r="DV29" s="13"/>
      <c r="DW29" s="13"/>
      <c r="DX29" s="13"/>
      <c r="DY29" s="13"/>
      <c r="DZ29" s="13"/>
      <c r="EA29" s="13"/>
      <c r="EB29" s="13"/>
      <c r="EC29" s="13"/>
      <c r="ED29" s="13"/>
      <c r="EE29" s="13"/>
      <c r="EF29" s="13"/>
      <c r="EG29" s="13"/>
      <c r="EH29" s="13"/>
      <c r="EI29" s="13"/>
      <c r="EJ29" s="13"/>
      <c r="EK29" s="13"/>
      <c r="EL29" s="13"/>
      <c r="EM29" s="13"/>
      <c r="EN29" s="13"/>
      <c r="EO29" s="13"/>
      <c r="EP29" s="13"/>
      <c r="EQ29" s="13"/>
      <c r="ER29" s="13"/>
      <c r="ES29" s="13"/>
      <c r="ET29" s="13"/>
      <c r="EU29" s="13"/>
      <c r="EV29" s="13"/>
      <c r="EW29" s="13"/>
      <c r="EX29" s="13"/>
      <c r="EY29" s="13"/>
      <c r="EZ29" s="13"/>
      <c r="FA29" s="13"/>
      <c r="FB29" s="13"/>
      <c r="FC29" s="13"/>
      <c r="FD29" s="13"/>
      <c r="FE29" s="13"/>
      <c r="FF29" s="13"/>
      <c r="FG29" s="13"/>
      <c r="FH29" s="13"/>
      <c r="FI29" s="13"/>
      <c r="FJ29" s="13"/>
      <c r="FK29" s="13"/>
      <c r="FL29" s="13"/>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c r="IW29" s="13"/>
    </row>
    <row r="30" spans="1:257" s="14" customFormat="1" ht="17.25" customHeight="1">
      <c r="A30" s="33"/>
      <c r="B30" s="472"/>
      <c r="C30" s="408" t="s">
        <v>181</v>
      </c>
      <c r="D30" s="409"/>
      <c r="E30" s="65"/>
      <c r="F30" s="16"/>
      <c r="G30" s="375" t="s">
        <v>461</v>
      </c>
      <c r="H30" s="376"/>
      <c r="I30" s="17"/>
      <c r="J30" s="20"/>
      <c r="K30" s="98"/>
      <c r="L30" s="12">
        <f t="shared" si="1"/>
        <v>0</v>
      </c>
      <c r="M30" s="36"/>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c r="DN30" s="13"/>
      <c r="DO30" s="13"/>
      <c r="DP30" s="13"/>
      <c r="DQ30" s="13"/>
      <c r="DR30" s="13"/>
      <c r="DS30" s="13"/>
      <c r="DT30" s="13"/>
      <c r="DU30" s="13"/>
      <c r="DV30" s="13"/>
      <c r="DW30" s="13"/>
      <c r="DX30" s="13"/>
      <c r="DY30" s="13"/>
      <c r="DZ30" s="13"/>
      <c r="EA30" s="13"/>
      <c r="EB30" s="13"/>
      <c r="EC30" s="13"/>
      <c r="ED30" s="13"/>
      <c r="EE30" s="13"/>
      <c r="EF30" s="13"/>
      <c r="EG30" s="13"/>
      <c r="EH30" s="13"/>
      <c r="EI30" s="13"/>
      <c r="EJ30" s="13"/>
      <c r="EK30" s="13"/>
      <c r="EL30" s="13"/>
      <c r="EM30" s="13"/>
      <c r="EN30" s="13"/>
      <c r="EO30" s="13"/>
      <c r="EP30" s="13"/>
      <c r="EQ30" s="13"/>
      <c r="ER30" s="13"/>
      <c r="ES30" s="13"/>
      <c r="ET30" s="13"/>
      <c r="EU30" s="13"/>
      <c r="EV30" s="13"/>
      <c r="EW30" s="13"/>
      <c r="EX30" s="13"/>
      <c r="EY30" s="13"/>
      <c r="EZ30" s="13"/>
      <c r="FA30" s="13"/>
      <c r="FB30" s="13"/>
      <c r="FC30" s="13"/>
      <c r="FD30" s="13"/>
      <c r="FE30" s="13"/>
      <c r="FF30" s="13"/>
      <c r="FG30" s="13"/>
      <c r="FH30" s="13"/>
      <c r="FI30" s="13"/>
      <c r="FJ30" s="13"/>
      <c r="FK30" s="13"/>
      <c r="FL30" s="13"/>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c r="IW30" s="13"/>
    </row>
    <row r="31" spans="1:257" s="14" customFormat="1" ht="17.25" customHeight="1">
      <c r="A31" s="33"/>
      <c r="B31" s="472"/>
      <c r="C31" s="408" t="s">
        <v>182</v>
      </c>
      <c r="D31" s="409"/>
      <c r="E31" s="65"/>
      <c r="F31" s="16"/>
      <c r="G31" s="390"/>
      <c r="H31" s="391"/>
      <c r="I31" s="17"/>
      <c r="J31" s="20"/>
      <c r="K31" s="98"/>
      <c r="L31" s="12">
        <f t="shared" si="1"/>
        <v>0</v>
      </c>
      <c r="M31" s="36"/>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c r="DN31" s="13"/>
      <c r="DO31" s="13"/>
      <c r="DP31" s="13"/>
      <c r="DQ31" s="13"/>
      <c r="DR31" s="13"/>
      <c r="DS31" s="13"/>
      <c r="DT31" s="13"/>
      <c r="DU31" s="13"/>
      <c r="DV31" s="13"/>
      <c r="DW31" s="13"/>
      <c r="DX31" s="13"/>
      <c r="DY31" s="13"/>
      <c r="DZ31" s="13"/>
      <c r="EA31" s="13"/>
      <c r="EB31" s="13"/>
      <c r="EC31" s="13"/>
      <c r="ED31" s="13"/>
      <c r="EE31" s="13"/>
      <c r="EF31" s="13"/>
      <c r="EG31" s="13"/>
      <c r="EH31" s="13"/>
      <c r="EI31" s="13"/>
      <c r="EJ31" s="13"/>
      <c r="EK31" s="13"/>
      <c r="EL31" s="13"/>
      <c r="EM31" s="13"/>
      <c r="EN31" s="13"/>
      <c r="EO31" s="13"/>
      <c r="EP31" s="13"/>
      <c r="EQ31" s="13"/>
      <c r="ER31" s="13"/>
      <c r="ES31" s="13"/>
      <c r="ET31" s="13"/>
      <c r="EU31" s="13"/>
      <c r="EV31" s="13"/>
      <c r="EW31" s="13"/>
      <c r="EX31" s="13"/>
      <c r="EY31" s="13"/>
      <c r="EZ31" s="13"/>
      <c r="FA31" s="13"/>
      <c r="FB31" s="13"/>
      <c r="FC31" s="13"/>
      <c r="FD31" s="13"/>
      <c r="FE31" s="13"/>
      <c r="FF31" s="13"/>
      <c r="FG31" s="13"/>
      <c r="FH31" s="13"/>
      <c r="FI31" s="13"/>
      <c r="FJ31" s="13"/>
      <c r="FK31" s="13"/>
      <c r="FL31" s="13"/>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c r="IW31" s="13"/>
    </row>
    <row r="32" spans="1:257" s="14" customFormat="1" ht="17.25" customHeight="1">
      <c r="A32" s="33"/>
      <c r="B32" s="472"/>
      <c r="C32" s="388"/>
      <c r="D32" s="389"/>
      <c r="E32" s="64"/>
      <c r="F32" s="16"/>
      <c r="G32" s="390"/>
      <c r="H32" s="391"/>
      <c r="I32" s="23"/>
      <c r="J32" s="20"/>
      <c r="K32" s="101"/>
      <c r="L32" s="12">
        <f t="shared" si="1"/>
        <v>0</v>
      </c>
      <c r="M32" s="36"/>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13"/>
      <c r="DL32" s="13"/>
      <c r="DM32" s="13"/>
      <c r="DN32" s="13"/>
      <c r="DO32" s="13"/>
      <c r="DP32" s="13"/>
      <c r="DQ32" s="13"/>
      <c r="DR32" s="13"/>
      <c r="DS32" s="13"/>
      <c r="DT32" s="13"/>
      <c r="DU32" s="13"/>
      <c r="DV32" s="13"/>
      <c r="DW32" s="13"/>
      <c r="DX32" s="13"/>
      <c r="DY32" s="13"/>
      <c r="DZ32" s="13"/>
      <c r="EA32" s="13"/>
      <c r="EB32" s="13"/>
      <c r="EC32" s="13"/>
      <c r="ED32" s="13"/>
      <c r="EE32" s="13"/>
      <c r="EF32" s="13"/>
      <c r="EG32" s="13"/>
      <c r="EH32" s="13"/>
      <c r="EI32" s="13"/>
      <c r="EJ32" s="13"/>
      <c r="EK32" s="13"/>
      <c r="EL32" s="13"/>
      <c r="EM32" s="13"/>
      <c r="EN32" s="13"/>
      <c r="EO32" s="13"/>
      <c r="EP32" s="13"/>
      <c r="EQ32" s="13"/>
      <c r="ER32" s="13"/>
      <c r="ES32" s="13"/>
      <c r="ET32" s="13"/>
      <c r="EU32" s="13"/>
      <c r="EV32" s="13"/>
      <c r="EW32" s="13"/>
      <c r="EX32" s="13"/>
      <c r="EY32" s="13"/>
      <c r="EZ32" s="13"/>
      <c r="FA32" s="13"/>
      <c r="FB32" s="13"/>
      <c r="FC32" s="13"/>
      <c r="FD32" s="13"/>
      <c r="FE32" s="13"/>
      <c r="FF32" s="13"/>
      <c r="FG32" s="13"/>
      <c r="FH32" s="13"/>
      <c r="FI32" s="13"/>
      <c r="FJ32" s="13"/>
      <c r="FK32" s="13"/>
      <c r="FL32" s="13"/>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c r="IW32" s="13"/>
    </row>
    <row r="33" spans="1:257" s="14" customFormat="1" ht="18" customHeight="1">
      <c r="A33" s="33"/>
      <c r="B33" s="472"/>
      <c r="C33" s="479" t="s">
        <v>186</v>
      </c>
      <c r="D33" s="480"/>
      <c r="E33" s="77"/>
      <c r="F33" s="95" t="s">
        <v>465</v>
      </c>
      <c r="G33" s="375" t="s">
        <v>462</v>
      </c>
      <c r="H33" s="376"/>
      <c r="I33" s="131"/>
      <c r="J33" s="61">
        <v>2</v>
      </c>
      <c r="K33" s="100" t="s">
        <v>205</v>
      </c>
      <c r="L33" s="12">
        <f t="shared" si="1"/>
        <v>0</v>
      </c>
      <c r="M33" s="36"/>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c r="DH33" s="13"/>
      <c r="DI33" s="13"/>
      <c r="DJ33" s="13"/>
      <c r="DK33" s="13"/>
      <c r="DL33" s="13"/>
      <c r="DM33" s="13"/>
      <c r="DN33" s="13"/>
      <c r="DO33" s="13"/>
      <c r="DP33" s="13"/>
      <c r="DQ33" s="13"/>
      <c r="DR33" s="13"/>
      <c r="DS33" s="13"/>
      <c r="DT33" s="13"/>
      <c r="DU33" s="13"/>
      <c r="DV33" s="13"/>
      <c r="DW33" s="13"/>
      <c r="DX33" s="13"/>
      <c r="DY33" s="13"/>
      <c r="DZ33" s="13"/>
      <c r="EA33" s="13"/>
      <c r="EB33" s="13"/>
      <c r="EC33" s="13"/>
      <c r="ED33" s="13"/>
      <c r="EE33" s="13"/>
      <c r="EF33" s="13"/>
      <c r="EG33" s="13"/>
      <c r="EH33" s="13"/>
      <c r="EI33" s="13"/>
      <c r="EJ33" s="13"/>
      <c r="EK33" s="13"/>
      <c r="EL33" s="13"/>
      <c r="EM33" s="13"/>
      <c r="EN33" s="13"/>
      <c r="EO33" s="13"/>
      <c r="EP33" s="13"/>
      <c r="EQ33" s="13"/>
      <c r="ER33" s="13"/>
      <c r="ES33" s="13"/>
      <c r="ET33" s="13"/>
      <c r="EU33" s="13"/>
      <c r="EV33" s="13"/>
      <c r="EW33" s="13"/>
      <c r="EX33" s="13"/>
      <c r="EY33" s="13"/>
      <c r="EZ33" s="13"/>
      <c r="FA33" s="13"/>
      <c r="FB33" s="13"/>
      <c r="FC33" s="13"/>
      <c r="FD33" s="13"/>
      <c r="FE33" s="13"/>
      <c r="FF33" s="13"/>
      <c r="FG33" s="13"/>
      <c r="FH33" s="13"/>
      <c r="FI33" s="13"/>
      <c r="FJ33" s="13"/>
      <c r="FK33" s="13"/>
      <c r="FL33" s="13"/>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c r="IW33" s="13"/>
    </row>
    <row r="34" spans="1:257" s="14" customFormat="1" ht="18" customHeight="1">
      <c r="A34" s="33"/>
      <c r="B34" s="472"/>
      <c r="C34" s="388" t="s">
        <v>187</v>
      </c>
      <c r="D34" s="389"/>
      <c r="E34" s="64"/>
      <c r="F34" s="16" t="s">
        <v>465</v>
      </c>
      <c r="G34" s="375" t="s">
        <v>462</v>
      </c>
      <c r="H34" s="376"/>
      <c r="I34" s="17"/>
      <c r="J34" s="61">
        <v>2</v>
      </c>
      <c r="K34" s="100" t="s">
        <v>205</v>
      </c>
      <c r="L34" s="12">
        <f t="shared" si="1"/>
        <v>0</v>
      </c>
      <c r="M34" s="36"/>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c r="DH34" s="13"/>
      <c r="DI34" s="13"/>
      <c r="DJ34" s="13"/>
      <c r="DK34" s="13"/>
      <c r="DL34" s="13"/>
      <c r="DM34" s="13"/>
      <c r="DN34" s="13"/>
      <c r="DO34" s="13"/>
      <c r="DP34" s="13"/>
      <c r="DQ34" s="13"/>
      <c r="DR34" s="13"/>
      <c r="DS34" s="13"/>
      <c r="DT34" s="13"/>
      <c r="DU34" s="13"/>
      <c r="DV34" s="13"/>
      <c r="DW34" s="13"/>
      <c r="DX34" s="13"/>
      <c r="DY34" s="13"/>
      <c r="DZ34" s="13"/>
      <c r="EA34" s="13"/>
      <c r="EB34" s="13"/>
      <c r="EC34" s="13"/>
      <c r="ED34" s="13"/>
      <c r="EE34" s="13"/>
      <c r="EF34" s="13"/>
      <c r="EG34" s="13"/>
      <c r="EH34" s="13"/>
      <c r="EI34" s="13"/>
      <c r="EJ34" s="13"/>
      <c r="EK34" s="13"/>
      <c r="EL34" s="13"/>
      <c r="EM34" s="13"/>
      <c r="EN34" s="13"/>
      <c r="EO34" s="13"/>
      <c r="EP34" s="13"/>
      <c r="EQ34" s="13"/>
      <c r="ER34" s="13"/>
      <c r="ES34" s="13"/>
      <c r="ET34" s="13"/>
      <c r="EU34" s="13"/>
      <c r="EV34" s="13"/>
      <c r="EW34" s="13"/>
      <c r="EX34" s="13"/>
      <c r="EY34" s="13"/>
      <c r="EZ34" s="13"/>
      <c r="FA34" s="13"/>
      <c r="FB34" s="13"/>
      <c r="FC34" s="13"/>
      <c r="FD34" s="13"/>
      <c r="FE34" s="13"/>
      <c r="FF34" s="13"/>
      <c r="FG34" s="13"/>
      <c r="FH34" s="13"/>
      <c r="FI34" s="13"/>
      <c r="FJ34" s="13"/>
      <c r="FK34" s="13"/>
      <c r="FL34" s="13"/>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c r="IW34" s="13"/>
    </row>
    <row r="35" spans="1:257" s="14" customFormat="1" ht="18" customHeight="1">
      <c r="A35" s="33"/>
      <c r="B35" s="472"/>
      <c r="C35" s="388" t="s">
        <v>188</v>
      </c>
      <c r="D35" s="389"/>
      <c r="E35" s="64"/>
      <c r="F35" s="16" t="s">
        <v>465</v>
      </c>
      <c r="G35" s="375" t="s">
        <v>462</v>
      </c>
      <c r="H35" s="376"/>
      <c r="I35" s="17"/>
      <c r="J35" s="61">
        <v>2</v>
      </c>
      <c r="K35" s="100" t="s">
        <v>205</v>
      </c>
      <c r="L35" s="12">
        <f t="shared" si="1"/>
        <v>0</v>
      </c>
      <c r="M35" s="36"/>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c r="DJ35" s="13"/>
      <c r="DK35" s="13"/>
      <c r="DL35" s="13"/>
      <c r="DM35" s="13"/>
      <c r="DN35" s="13"/>
      <c r="DO35" s="13"/>
      <c r="DP35" s="13"/>
      <c r="DQ35" s="13"/>
      <c r="DR35" s="13"/>
      <c r="DS35" s="13"/>
      <c r="DT35" s="13"/>
      <c r="DU35" s="13"/>
      <c r="DV35" s="13"/>
      <c r="DW35" s="13"/>
      <c r="DX35" s="13"/>
      <c r="DY35" s="13"/>
      <c r="DZ35" s="13"/>
      <c r="EA35" s="13"/>
      <c r="EB35" s="13"/>
      <c r="EC35" s="13"/>
      <c r="ED35" s="13"/>
      <c r="EE35" s="13"/>
      <c r="EF35" s="13"/>
      <c r="EG35" s="13"/>
      <c r="EH35" s="13"/>
      <c r="EI35" s="13"/>
      <c r="EJ35" s="13"/>
      <c r="EK35" s="13"/>
      <c r="EL35" s="13"/>
      <c r="EM35" s="13"/>
      <c r="EN35" s="13"/>
      <c r="EO35" s="13"/>
      <c r="EP35" s="13"/>
      <c r="EQ35" s="13"/>
      <c r="ER35" s="13"/>
      <c r="ES35" s="13"/>
      <c r="ET35" s="13"/>
      <c r="EU35" s="13"/>
      <c r="EV35" s="13"/>
      <c r="EW35" s="13"/>
      <c r="EX35" s="13"/>
      <c r="EY35" s="13"/>
      <c r="EZ35" s="13"/>
      <c r="FA35" s="13"/>
      <c r="FB35" s="13"/>
      <c r="FC35" s="13"/>
      <c r="FD35" s="13"/>
      <c r="FE35" s="13"/>
      <c r="FF35" s="13"/>
      <c r="FG35" s="13"/>
      <c r="FH35" s="13"/>
      <c r="FI35" s="13"/>
      <c r="FJ35" s="13"/>
      <c r="FK35" s="13"/>
      <c r="FL35" s="13"/>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c r="IW35" s="13"/>
    </row>
    <row r="36" spans="1:257" s="14" customFormat="1" ht="18" customHeight="1">
      <c r="A36" s="33"/>
      <c r="B36" s="472"/>
      <c r="C36" s="388" t="s">
        <v>189</v>
      </c>
      <c r="D36" s="389"/>
      <c r="E36" s="64"/>
      <c r="F36" s="16"/>
      <c r="G36" s="390"/>
      <c r="H36" s="391"/>
      <c r="I36" s="17"/>
      <c r="J36" s="20"/>
      <c r="K36" s="100"/>
      <c r="L36" s="12">
        <f t="shared" si="1"/>
        <v>0</v>
      </c>
      <c r="M36" s="36"/>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c r="DP36" s="13"/>
      <c r="DQ36" s="13"/>
      <c r="DR36" s="13"/>
      <c r="DS36" s="13"/>
      <c r="DT36" s="13"/>
      <c r="DU36" s="13"/>
      <c r="DV36" s="13"/>
      <c r="DW36" s="13"/>
      <c r="DX36" s="13"/>
      <c r="DY36" s="13"/>
      <c r="DZ36" s="13"/>
      <c r="EA36" s="13"/>
      <c r="EB36" s="13"/>
      <c r="EC36" s="13"/>
      <c r="ED36" s="13"/>
      <c r="EE36" s="13"/>
      <c r="EF36" s="13"/>
      <c r="EG36" s="13"/>
      <c r="EH36" s="13"/>
      <c r="EI36" s="13"/>
      <c r="EJ36" s="13"/>
      <c r="EK36" s="13"/>
      <c r="EL36" s="13"/>
      <c r="EM36" s="13"/>
      <c r="EN36" s="13"/>
      <c r="EO36" s="13"/>
      <c r="EP36" s="13"/>
      <c r="EQ36" s="13"/>
      <c r="ER36" s="13"/>
      <c r="ES36" s="13"/>
      <c r="ET36" s="13"/>
      <c r="EU36" s="13"/>
      <c r="EV36" s="13"/>
      <c r="EW36" s="13"/>
      <c r="EX36" s="13"/>
      <c r="EY36" s="13"/>
      <c r="EZ36" s="13"/>
      <c r="FA36" s="13"/>
      <c r="FB36" s="13"/>
      <c r="FC36" s="13"/>
      <c r="FD36" s="13"/>
      <c r="FE36" s="13"/>
      <c r="FF36" s="13"/>
      <c r="FG36" s="13"/>
      <c r="FH36" s="13"/>
      <c r="FI36" s="13"/>
      <c r="FJ36" s="13"/>
      <c r="FK36" s="13"/>
      <c r="FL36" s="13"/>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c r="IW36" s="13"/>
    </row>
    <row r="37" spans="1:257" s="14" customFormat="1" ht="18" customHeight="1">
      <c r="A37" s="33"/>
      <c r="B37" s="472"/>
      <c r="C37" s="388"/>
      <c r="D37" s="389"/>
      <c r="E37" s="77"/>
      <c r="F37" s="97"/>
      <c r="G37" s="390"/>
      <c r="H37" s="391"/>
      <c r="I37" s="17"/>
      <c r="J37" s="20"/>
      <c r="K37" s="100"/>
      <c r="L37" s="12">
        <f t="shared" si="1"/>
        <v>0</v>
      </c>
      <c r="M37" s="36"/>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c r="DJ37" s="13"/>
      <c r="DK37" s="13"/>
      <c r="DL37" s="13"/>
      <c r="DM37" s="13"/>
      <c r="DN37" s="13"/>
      <c r="DO37" s="13"/>
      <c r="DP37" s="13"/>
      <c r="DQ37" s="13"/>
      <c r="DR37" s="13"/>
      <c r="DS37" s="13"/>
      <c r="DT37" s="13"/>
      <c r="DU37" s="13"/>
      <c r="DV37" s="13"/>
      <c r="DW37" s="13"/>
      <c r="DX37" s="13"/>
      <c r="DY37" s="13"/>
      <c r="DZ37" s="13"/>
      <c r="EA37" s="13"/>
      <c r="EB37" s="13"/>
      <c r="EC37" s="13"/>
      <c r="ED37" s="13"/>
      <c r="EE37" s="13"/>
      <c r="EF37" s="13"/>
      <c r="EG37" s="13"/>
      <c r="EH37" s="13"/>
      <c r="EI37" s="13"/>
      <c r="EJ37" s="13"/>
      <c r="EK37" s="13"/>
      <c r="EL37" s="13"/>
      <c r="EM37" s="13"/>
      <c r="EN37" s="13"/>
      <c r="EO37" s="13"/>
      <c r="EP37" s="13"/>
      <c r="EQ37" s="13"/>
      <c r="ER37" s="13"/>
      <c r="ES37" s="13"/>
      <c r="ET37" s="13"/>
      <c r="EU37" s="13"/>
      <c r="EV37" s="13"/>
      <c r="EW37" s="13"/>
      <c r="EX37" s="13"/>
      <c r="EY37" s="13"/>
      <c r="EZ37" s="13"/>
      <c r="FA37" s="13"/>
      <c r="FB37" s="13"/>
      <c r="FC37" s="13"/>
      <c r="FD37" s="13"/>
      <c r="FE37" s="13"/>
      <c r="FF37" s="13"/>
      <c r="FG37" s="13"/>
      <c r="FH37" s="13"/>
      <c r="FI37" s="13"/>
      <c r="FJ37" s="13"/>
      <c r="FK37" s="13"/>
      <c r="FL37" s="13"/>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c r="IW37" s="13"/>
    </row>
    <row r="38" spans="1:257" s="14" customFormat="1" ht="18" customHeight="1">
      <c r="A38" s="33"/>
      <c r="B38" s="472"/>
      <c r="C38" s="388" t="s">
        <v>349</v>
      </c>
      <c r="D38" s="389"/>
      <c r="E38" s="77"/>
      <c r="F38" s="97"/>
      <c r="G38" s="390"/>
      <c r="H38" s="391"/>
      <c r="I38" s="17"/>
      <c r="J38" s="20"/>
      <c r="K38" s="100"/>
      <c r="L38" s="12">
        <f t="shared" si="1"/>
        <v>0</v>
      </c>
      <c r="M38" s="36"/>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c r="IW38" s="13"/>
    </row>
    <row r="39" spans="1:257" s="14" customFormat="1" ht="18" customHeight="1">
      <c r="A39" s="33"/>
      <c r="B39" s="472"/>
      <c r="C39" s="388" t="s">
        <v>350</v>
      </c>
      <c r="D39" s="389"/>
      <c r="E39" s="77"/>
      <c r="F39" s="97"/>
      <c r="G39" s="375" t="s">
        <v>460</v>
      </c>
      <c r="H39" s="376"/>
      <c r="I39" s="17"/>
      <c r="J39" s="20"/>
      <c r="K39" s="100"/>
      <c r="L39" s="12">
        <f t="shared" si="1"/>
        <v>0</v>
      </c>
      <c r="M39" s="36"/>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c r="IW39" s="13"/>
    </row>
    <row r="40" spans="1:257" s="14" customFormat="1" ht="18" customHeight="1">
      <c r="A40" s="33"/>
      <c r="B40" s="472"/>
      <c r="C40" s="388" t="s">
        <v>351</v>
      </c>
      <c r="D40" s="389"/>
      <c r="E40" s="77"/>
      <c r="F40" s="97" t="s">
        <v>457</v>
      </c>
      <c r="G40" s="375" t="s">
        <v>458</v>
      </c>
      <c r="H40" s="376"/>
      <c r="I40" s="17"/>
      <c r="J40" s="20">
        <v>2</v>
      </c>
      <c r="K40" s="100" t="s">
        <v>459</v>
      </c>
      <c r="L40" s="12">
        <f t="shared" si="1"/>
        <v>0</v>
      </c>
      <c r="M40" s="36"/>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c r="CX40" s="13"/>
      <c r="CY40" s="13"/>
      <c r="CZ40" s="13"/>
      <c r="DA40" s="13"/>
      <c r="DB40" s="13"/>
      <c r="DC40" s="13"/>
      <c r="DD40" s="13"/>
      <c r="DE40" s="13"/>
      <c r="DF40" s="13"/>
      <c r="DG40" s="13"/>
      <c r="DH40" s="13"/>
      <c r="DI40" s="13"/>
      <c r="DJ40" s="13"/>
      <c r="DK40" s="13"/>
      <c r="DL40" s="13"/>
      <c r="DM40" s="13"/>
      <c r="DN40" s="13"/>
      <c r="DO40" s="13"/>
      <c r="DP40" s="13"/>
      <c r="DQ40" s="13"/>
      <c r="DR40" s="13"/>
      <c r="DS40" s="13"/>
      <c r="DT40" s="13"/>
      <c r="DU40" s="13"/>
      <c r="DV40" s="13"/>
      <c r="DW40" s="13"/>
      <c r="DX40" s="13"/>
      <c r="DY40" s="13"/>
      <c r="DZ40" s="13"/>
      <c r="EA40" s="13"/>
      <c r="EB40" s="13"/>
      <c r="EC40" s="13"/>
      <c r="ED40" s="13"/>
      <c r="EE40" s="13"/>
      <c r="EF40" s="13"/>
      <c r="EG40" s="13"/>
      <c r="EH40" s="13"/>
      <c r="EI40" s="13"/>
      <c r="EJ40" s="13"/>
      <c r="EK40" s="13"/>
      <c r="EL40" s="13"/>
      <c r="EM40" s="13"/>
      <c r="EN40" s="13"/>
      <c r="EO40" s="13"/>
      <c r="EP40" s="13"/>
      <c r="EQ40" s="13"/>
      <c r="ER40" s="13"/>
      <c r="ES40" s="13"/>
      <c r="ET40" s="13"/>
      <c r="EU40" s="13"/>
      <c r="EV40" s="13"/>
      <c r="EW40" s="13"/>
      <c r="EX40" s="13"/>
      <c r="EY40" s="13"/>
      <c r="EZ40" s="13"/>
      <c r="FA40" s="13"/>
      <c r="FB40" s="13"/>
      <c r="FC40" s="13"/>
      <c r="FD40" s="13"/>
      <c r="FE40" s="13"/>
      <c r="FF40" s="13"/>
      <c r="FG40" s="13"/>
      <c r="FH40" s="13"/>
      <c r="FI40" s="13"/>
      <c r="FJ40" s="13"/>
      <c r="FK40" s="13"/>
      <c r="FL40" s="13"/>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c r="IW40" s="13"/>
    </row>
    <row r="41" spans="1:257" s="14" customFormat="1" ht="18" customHeight="1">
      <c r="A41" s="33"/>
      <c r="B41" s="472"/>
      <c r="C41" s="388"/>
      <c r="D41" s="389"/>
      <c r="E41" s="77"/>
      <c r="F41" s="97"/>
      <c r="G41" s="390"/>
      <c r="H41" s="391"/>
      <c r="I41" s="17"/>
      <c r="J41" s="20"/>
      <c r="K41" s="100"/>
      <c r="L41" s="12">
        <f t="shared" si="1"/>
        <v>0</v>
      </c>
      <c r="M41" s="36"/>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13"/>
      <c r="DE41" s="13"/>
      <c r="DF41" s="13"/>
      <c r="DG41" s="13"/>
      <c r="DH41" s="13"/>
      <c r="DI41" s="13"/>
      <c r="DJ41" s="13"/>
      <c r="DK41" s="13"/>
      <c r="DL41" s="13"/>
      <c r="DM41" s="13"/>
      <c r="DN41" s="13"/>
      <c r="DO41" s="13"/>
      <c r="DP41" s="13"/>
      <c r="DQ41" s="13"/>
      <c r="DR41" s="13"/>
      <c r="DS41" s="13"/>
      <c r="DT41" s="13"/>
      <c r="DU41" s="13"/>
      <c r="DV41" s="13"/>
      <c r="DW41" s="13"/>
      <c r="DX41" s="13"/>
      <c r="DY41" s="13"/>
      <c r="DZ41" s="13"/>
      <c r="EA41" s="13"/>
      <c r="EB41" s="13"/>
      <c r="EC41" s="13"/>
      <c r="ED41" s="13"/>
      <c r="EE41" s="13"/>
      <c r="EF41" s="13"/>
      <c r="EG41" s="13"/>
      <c r="EH41" s="13"/>
      <c r="EI41" s="13"/>
      <c r="EJ41" s="13"/>
      <c r="EK41" s="13"/>
      <c r="EL41" s="13"/>
      <c r="EM41" s="13"/>
      <c r="EN41" s="13"/>
      <c r="EO41" s="13"/>
      <c r="EP41" s="13"/>
      <c r="EQ41" s="13"/>
      <c r="ER41" s="13"/>
      <c r="ES41" s="13"/>
      <c r="ET41" s="13"/>
      <c r="EU41" s="13"/>
      <c r="EV41" s="13"/>
      <c r="EW41" s="13"/>
      <c r="EX41" s="13"/>
      <c r="EY41" s="13"/>
      <c r="EZ41" s="13"/>
      <c r="FA41" s="13"/>
      <c r="FB41" s="13"/>
      <c r="FC41" s="13"/>
      <c r="FD41" s="13"/>
      <c r="FE41" s="13"/>
      <c r="FF41" s="13"/>
      <c r="FG41" s="13"/>
      <c r="FH41" s="13"/>
      <c r="FI41" s="13"/>
      <c r="FJ41" s="13"/>
      <c r="FK41" s="13"/>
      <c r="FL41" s="13"/>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c r="IW41" s="13"/>
    </row>
    <row r="42" spans="1:257" s="14" customFormat="1" ht="18.75" customHeight="1">
      <c r="A42" s="33"/>
      <c r="B42" s="472"/>
      <c r="C42" s="383"/>
      <c r="D42" s="384"/>
      <c r="E42" s="66"/>
      <c r="F42" s="385" t="s">
        <v>348</v>
      </c>
      <c r="G42" s="386"/>
      <c r="H42" s="387"/>
      <c r="I42" s="25"/>
      <c r="J42" s="26" t="s">
        <v>59</v>
      </c>
      <c r="K42" s="72"/>
      <c r="L42" s="28">
        <f>SUM(L22:L41)</f>
        <v>0</v>
      </c>
      <c r="M42" s="36"/>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13"/>
      <c r="DF42" s="13"/>
      <c r="DG42" s="13"/>
      <c r="DH42" s="13"/>
      <c r="DI42" s="13"/>
      <c r="DJ42" s="13"/>
      <c r="DK42" s="13"/>
      <c r="DL42" s="13"/>
      <c r="DM42" s="13"/>
      <c r="DN42" s="13"/>
      <c r="DO42" s="13"/>
      <c r="DP42" s="13"/>
      <c r="DQ42" s="13"/>
      <c r="DR42" s="13"/>
      <c r="DS42" s="13"/>
      <c r="DT42" s="13"/>
      <c r="DU42" s="13"/>
      <c r="DV42" s="13"/>
      <c r="DW42" s="13"/>
      <c r="DX42" s="13"/>
      <c r="DY42" s="13"/>
      <c r="DZ42" s="13"/>
      <c r="EA42" s="13"/>
      <c r="EB42" s="13"/>
      <c r="EC42" s="13"/>
      <c r="ED42" s="13"/>
      <c r="EE42" s="13"/>
      <c r="EF42" s="13"/>
      <c r="EG42" s="13"/>
      <c r="EH42" s="13"/>
      <c r="EI42" s="13"/>
      <c r="EJ42" s="13"/>
      <c r="EK42" s="13"/>
      <c r="EL42" s="13"/>
      <c r="EM42" s="13"/>
      <c r="EN42" s="13"/>
      <c r="EO42" s="13"/>
      <c r="EP42" s="13"/>
      <c r="EQ42" s="13"/>
      <c r="ER42" s="13"/>
      <c r="ES42" s="13"/>
      <c r="ET42" s="13"/>
      <c r="EU42" s="13"/>
      <c r="EV42" s="13"/>
      <c r="EW42" s="13"/>
      <c r="EX42" s="13"/>
      <c r="EY42" s="13"/>
      <c r="EZ42" s="13"/>
      <c r="FA42" s="13"/>
      <c r="FB42" s="13"/>
      <c r="FC42" s="13"/>
      <c r="FD42" s="13"/>
      <c r="FE42" s="13"/>
      <c r="FF42" s="13"/>
      <c r="FG42" s="13"/>
      <c r="FH42" s="13"/>
      <c r="FI42" s="13"/>
      <c r="FJ42" s="13"/>
      <c r="FK42" s="13"/>
      <c r="FL42" s="13"/>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c r="IW42" s="13"/>
    </row>
    <row r="43" spans="1:257" s="14" customFormat="1" ht="17.25" customHeight="1">
      <c r="A43" s="33"/>
      <c r="B43" s="472"/>
      <c r="C43" s="425" t="s">
        <v>253</v>
      </c>
      <c r="D43" s="426"/>
      <c r="E43" s="426"/>
      <c r="F43" s="426"/>
      <c r="G43" s="426"/>
      <c r="H43" s="426"/>
      <c r="I43" s="426"/>
      <c r="J43" s="426"/>
      <c r="K43" s="426"/>
      <c r="L43" s="427"/>
      <c r="M43" s="36"/>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c r="CY43" s="13"/>
      <c r="CZ43" s="13"/>
      <c r="DA43" s="13"/>
      <c r="DB43" s="13"/>
      <c r="DC43" s="13"/>
      <c r="DD43" s="13"/>
      <c r="DE43" s="13"/>
      <c r="DF43" s="13"/>
      <c r="DG43" s="13"/>
      <c r="DH43" s="13"/>
      <c r="DI43" s="13"/>
      <c r="DJ43" s="13"/>
      <c r="DK43" s="13"/>
      <c r="DL43" s="13"/>
      <c r="DM43" s="13"/>
      <c r="DN43" s="13"/>
      <c r="DO43" s="13"/>
      <c r="DP43" s="13"/>
      <c r="DQ43" s="13"/>
      <c r="DR43" s="13"/>
      <c r="DS43" s="13"/>
      <c r="DT43" s="13"/>
      <c r="DU43" s="13"/>
      <c r="DV43" s="13"/>
      <c r="DW43" s="13"/>
      <c r="DX43" s="13"/>
      <c r="DY43" s="13"/>
      <c r="DZ43" s="13"/>
      <c r="EA43" s="13"/>
      <c r="EB43" s="13"/>
      <c r="EC43" s="13"/>
      <c r="ED43" s="13"/>
      <c r="EE43" s="13"/>
      <c r="EF43" s="13"/>
      <c r="EG43" s="13"/>
      <c r="EH43" s="13"/>
      <c r="EI43" s="13"/>
      <c r="EJ43" s="13"/>
      <c r="EK43" s="13"/>
      <c r="EL43" s="13"/>
      <c r="EM43" s="13"/>
      <c r="EN43" s="13"/>
      <c r="EO43" s="13"/>
      <c r="EP43" s="13"/>
      <c r="EQ43" s="13"/>
      <c r="ER43" s="13"/>
      <c r="ES43" s="13"/>
      <c r="ET43" s="13"/>
      <c r="EU43" s="13"/>
      <c r="EV43" s="13"/>
      <c r="EW43" s="13"/>
      <c r="EX43" s="13"/>
      <c r="EY43" s="13"/>
      <c r="EZ43" s="13"/>
      <c r="FA43" s="13"/>
      <c r="FB43" s="13"/>
      <c r="FC43" s="13"/>
      <c r="FD43" s="13"/>
      <c r="FE43" s="13"/>
      <c r="FF43" s="13"/>
      <c r="FG43" s="13"/>
      <c r="FH43" s="13"/>
      <c r="FI43" s="13"/>
      <c r="FJ43" s="13"/>
      <c r="FK43" s="13"/>
      <c r="FL43" s="13"/>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c r="IW43" s="13"/>
    </row>
    <row r="44" spans="1:257" s="14" customFormat="1" ht="18" customHeight="1">
      <c r="A44" s="33"/>
      <c r="B44" s="472"/>
      <c r="C44" s="477" t="s">
        <v>174</v>
      </c>
      <c r="D44" s="478"/>
      <c r="E44" s="109"/>
      <c r="F44" s="157" t="s">
        <v>471</v>
      </c>
      <c r="G44" s="373"/>
      <c r="H44" s="374"/>
      <c r="I44" s="111"/>
      <c r="J44" s="112">
        <v>2</v>
      </c>
      <c r="K44" s="152" t="s">
        <v>472</v>
      </c>
      <c r="L44" s="114">
        <f t="shared" ref="L44:L50" si="2">IF(J44="",I44,ROUND(I44*J44,0))</f>
        <v>0</v>
      </c>
      <c r="M44" s="40"/>
      <c r="N44" s="41"/>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c r="CY44" s="13"/>
      <c r="CZ44" s="13"/>
      <c r="DA44" s="13"/>
      <c r="DB44" s="13"/>
      <c r="DC44" s="13"/>
      <c r="DD44" s="13"/>
      <c r="DE44" s="13"/>
      <c r="DF44" s="13"/>
      <c r="DG44" s="13"/>
      <c r="DH44" s="13"/>
      <c r="DI44" s="13"/>
      <c r="DJ44" s="13"/>
      <c r="DK44" s="13"/>
      <c r="DL44" s="13"/>
      <c r="DM44" s="13"/>
      <c r="DN44" s="13"/>
      <c r="DO44" s="13"/>
      <c r="DP44" s="13"/>
      <c r="DQ44" s="13"/>
      <c r="DR44" s="13"/>
      <c r="DS44" s="13"/>
      <c r="DT44" s="13"/>
      <c r="DU44" s="13"/>
      <c r="DV44" s="13"/>
      <c r="DW44" s="13"/>
      <c r="DX44" s="13"/>
      <c r="DY44" s="13"/>
      <c r="DZ44" s="13"/>
      <c r="EA44" s="13"/>
      <c r="EB44" s="13"/>
      <c r="EC44" s="13"/>
      <c r="ED44" s="13"/>
      <c r="EE44" s="13"/>
      <c r="EF44" s="13"/>
      <c r="EG44" s="13"/>
      <c r="EH44" s="13"/>
      <c r="EI44" s="13"/>
      <c r="EJ44" s="13"/>
      <c r="EK44" s="13"/>
      <c r="EL44" s="13"/>
      <c r="EM44" s="13"/>
      <c r="EN44" s="13"/>
      <c r="EO44" s="13"/>
      <c r="EP44" s="13"/>
      <c r="EQ44" s="13"/>
      <c r="ER44" s="13"/>
      <c r="ES44" s="13"/>
      <c r="ET44" s="13"/>
      <c r="EU44" s="13"/>
      <c r="EV44" s="13"/>
      <c r="EW44" s="13"/>
      <c r="EX44" s="13"/>
      <c r="EY44" s="13"/>
      <c r="EZ44" s="13"/>
      <c r="FA44" s="13"/>
      <c r="FB44" s="13"/>
      <c r="FC44" s="13"/>
      <c r="FD44" s="13"/>
      <c r="FE44" s="13"/>
      <c r="FF44" s="13"/>
      <c r="FG44" s="13"/>
      <c r="FH44" s="13"/>
      <c r="FI44" s="13"/>
      <c r="FJ44" s="13"/>
      <c r="FK44" s="13"/>
      <c r="FL44" s="13"/>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c r="IW44" s="13"/>
    </row>
    <row r="45" spans="1:257" s="14" customFormat="1" ht="18" customHeight="1">
      <c r="A45" s="33"/>
      <c r="B45" s="472"/>
      <c r="C45" s="474" t="s">
        <v>175</v>
      </c>
      <c r="D45" s="468"/>
      <c r="E45" s="115"/>
      <c r="F45" s="155" t="s">
        <v>470</v>
      </c>
      <c r="G45" s="373"/>
      <c r="H45" s="374"/>
      <c r="I45" s="81"/>
      <c r="J45" s="92">
        <v>2</v>
      </c>
      <c r="K45" s="152" t="s">
        <v>200</v>
      </c>
      <c r="L45" s="84">
        <f t="shared" ref="L45:L47" si="3">IF(J45="",I45,ROUND(I45*J45,0))</f>
        <v>0</v>
      </c>
      <c r="M45" s="40"/>
      <c r="N45" s="41"/>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c r="CY45" s="13"/>
      <c r="CZ45" s="13"/>
      <c r="DA45" s="13"/>
      <c r="DB45" s="13"/>
      <c r="DC45" s="13"/>
      <c r="DD45" s="13"/>
      <c r="DE45" s="13"/>
      <c r="DF45" s="13"/>
      <c r="DG45" s="13"/>
      <c r="DH45" s="13"/>
      <c r="DI45" s="13"/>
      <c r="DJ45" s="13"/>
      <c r="DK45" s="13"/>
      <c r="DL45" s="13"/>
      <c r="DM45" s="13"/>
      <c r="DN45" s="13"/>
      <c r="DO45" s="13"/>
      <c r="DP45" s="13"/>
      <c r="DQ45" s="13"/>
      <c r="DR45" s="13"/>
      <c r="DS45" s="13"/>
      <c r="DT45" s="13"/>
      <c r="DU45" s="13"/>
      <c r="DV45" s="13"/>
      <c r="DW45" s="13"/>
      <c r="DX45" s="13"/>
      <c r="DY45" s="13"/>
      <c r="DZ45" s="13"/>
      <c r="EA45" s="13"/>
      <c r="EB45" s="13"/>
      <c r="EC45" s="13"/>
      <c r="ED45" s="13"/>
      <c r="EE45" s="13"/>
      <c r="EF45" s="13"/>
      <c r="EG45" s="13"/>
      <c r="EH45" s="13"/>
      <c r="EI45" s="13"/>
      <c r="EJ45" s="13"/>
      <c r="EK45" s="13"/>
      <c r="EL45" s="13"/>
      <c r="EM45" s="13"/>
      <c r="EN45" s="13"/>
      <c r="EO45" s="13"/>
      <c r="EP45" s="13"/>
      <c r="EQ45" s="13"/>
      <c r="ER45" s="13"/>
      <c r="ES45" s="13"/>
      <c r="ET45" s="13"/>
      <c r="EU45" s="13"/>
      <c r="EV45" s="13"/>
      <c r="EW45" s="13"/>
      <c r="EX45" s="13"/>
      <c r="EY45" s="13"/>
      <c r="EZ45" s="13"/>
      <c r="FA45" s="13"/>
      <c r="FB45" s="13"/>
      <c r="FC45" s="13"/>
      <c r="FD45" s="13"/>
      <c r="FE45" s="13"/>
      <c r="FF45" s="13"/>
      <c r="FG45" s="13"/>
      <c r="FH45" s="13"/>
      <c r="FI45" s="13"/>
      <c r="FJ45" s="13"/>
      <c r="FK45" s="13"/>
      <c r="FL45" s="13"/>
      <c r="FM45" s="13"/>
      <c r="FN45" s="13"/>
      <c r="FO45" s="13"/>
      <c r="FP45" s="13"/>
      <c r="FQ45" s="13"/>
      <c r="FR45" s="13"/>
      <c r="FS45" s="13"/>
      <c r="FT45" s="13"/>
      <c r="FU45" s="13"/>
      <c r="FV45" s="13"/>
      <c r="FW45" s="13"/>
      <c r="FX45" s="13"/>
      <c r="FY45" s="13"/>
      <c r="FZ45" s="13"/>
      <c r="GA45" s="13"/>
      <c r="GB45" s="13"/>
      <c r="GC45" s="13"/>
      <c r="GD45" s="13"/>
      <c r="GE45" s="13"/>
      <c r="GF45" s="13"/>
      <c r="GG45" s="13"/>
      <c r="GH45" s="13"/>
      <c r="GI45" s="13"/>
      <c r="GJ45" s="13"/>
      <c r="GK45" s="13"/>
      <c r="GL45" s="13"/>
      <c r="GM45" s="13"/>
      <c r="GN45" s="13"/>
      <c r="GO45" s="13"/>
      <c r="GP45" s="13"/>
      <c r="GQ45" s="13"/>
      <c r="GR45" s="13"/>
      <c r="GS45" s="13"/>
      <c r="GT45" s="13"/>
      <c r="GU45" s="13"/>
      <c r="GV45" s="13"/>
      <c r="GW45" s="13"/>
      <c r="GX45" s="13"/>
      <c r="GY45" s="13"/>
      <c r="GZ45" s="13"/>
      <c r="HA45" s="13"/>
      <c r="HB45" s="13"/>
      <c r="HC45" s="13"/>
      <c r="HD45" s="13"/>
      <c r="HE45" s="13"/>
      <c r="HF45" s="13"/>
      <c r="HG45" s="13"/>
      <c r="HH45" s="13"/>
      <c r="HI45" s="13"/>
      <c r="HJ45" s="13"/>
      <c r="HK45" s="13"/>
      <c r="HL45" s="13"/>
      <c r="HM45" s="13"/>
      <c r="HN45" s="13"/>
      <c r="HO45" s="13"/>
      <c r="HP45" s="13"/>
      <c r="HQ45" s="13"/>
      <c r="HR45" s="13"/>
      <c r="HS45" s="13"/>
      <c r="HT45" s="13"/>
      <c r="HU45" s="13"/>
      <c r="HV45" s="13"/>
      <c r="HW45" s="13"/>
      <c r="HX45" s="13"/>
      <c r="HY45" s="13"/>
      <c r="HZ45" s="13"/>
      <c r="IA45" s="13"/>
      <c r="IB45" s="13"/>
      <c r="IC45" s="13"/>
      <c r="ID45" s="13"/>
      <c r="IE45" s="13"/>
      <c r="IF45" s="13"/>
      <c r="IG45" s="13"/>
      <c r="IH45" s="13"/>
      <c r="II45" s="13"/>
      <c r="IJ45" s="13"/>
      <c r="IK45" s="13"/>
      <c r="IL45" s="13"/>
      <c r="IM45" s="13"/>
      <c r="IN45" s="13"/>
      <c r="IO45" s="13"/>
      <c r="IP45" s="13"/>
      <c r="IQ45" s="13"/>
      <c r="IR45" s="13"/>
      <c r="IS45" s="13"/>
      <c r="IT45" s="13"/>
      <c r="IU45" s="13"/>
      <c r="IV45" s="13"/>
      <c r="IW45" s="13"/>
    </row>
    <row r="46" spans="1:257" s="14" customFormat="1" ht="18" customHeight="1">
      <c r="A46" s="33"/>
      <c r="B46" s="472"/>
      <c r="C46" s="477" t="s">
        <v>177</v>
      </c>
      <c r="D46" s="478"/>
      <c r="E46" s="115"/>
      <c r="F46" s="157" t="s">
        <v>473</v>
      </c>
      <c r="G46" s="373"/>
      <c r="H46" s="374"/>
      <c r="I46" s="111"/>
      <c r="J46" s="112">
        <v>5</v>
      </c>
      <c r="K46" s="152" t="s">
        <v>472</v>
      </c>
      <c r="L46" s="84">
        <f t="shared" si="2"/>
        <v>0</v>
      </c>
      <c r="M46" s="40"/>
      <c r="N46" s="41"/>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c r="DK46" s="13"/>
      <c r="DL46" s="13"/>
      <c r="DM46" s="13"/>
      <c r="DN46" s="13"/>
      <c r="DO46" s="13"/>
      <c r="DP46" s="13"/>
      <c r="DQ46" s="13"/>
      <c r="DR46" s="13"/>
      <c r="DS46" s="13"/>
      <c r="DT46" s="13"/>
      <c r="DU46" s="13"/>
      <c r="DV46" s="13"/>
      <c r="DW46" s="13"/>
      <c r="DX46" s="13"/>
      <c r="DY46" s="13"/>
      <c r="DZ46" s="13"/>
      <c r="EA46" s="13"/>
      <c r="EB46" s="13"/>
      <c r="EC46" s="13"/>
      <c r="ED46" s="13"/>
      <c r="EE46" s="13"/>
      <c r="EF46" s="13"/>
      <c r="EG46" s="13"/>
      <c r="EH46" s="13"/>
      <c r="EI46" s="13"/>
      <c r="EJ46" s="13"/>
      <c r="EK46" s="13"/>
      <c r="EL46" s="13"/>
      <c r="EM46" s="13"/>
      <c r="EN46" s="13"/>
      <c r="EO46" s="13"/>
      <c r="EP46" s="13"/>
      <c r="EQ46" s="13"/>
      <c r="ER46" s="13"/>
      <c r="ES46" s="13"/>
      <c r="ET46" s="13"/>
      <c r="EU46" s="13"/>
      <c r="EV46" s="13"/>
      <c r="EW46" s="13"/>
      <c r="EX46" s="13"/>
      <c r="EY46" s="13"/>
      <c r="EZ46" s="13"/>
      <c r="FA46" s="13"/>
      <c r="FB46" s="13"/>
      <c r="FC46" s="13"/>
      <c r="FD46" s="13"/>
      <c r="FE46" s="13"/>
      <c r="FF46" s="13"/>
      <c r="FG46" s="13"/>
      <c r="FH46" s="13"/>
      <c r="FI46" s="13"/>
      <c r="FJ46" s="13"/>
      <c r="FK46" s="13"/>
      <c r="FL46" s="13"/>
      <c r="FM46" s="13"/>
      <c r="FN46" s="13"/>
      <c r="FO46" s="13"/>
      <c r="FP46" s="13"/>
      <c r="FQ46" s="13"/>
      <c r="FR46" s="13"/>
      <c r="FS46" s="13"/>
      <c r="FT46" s="13"/>
      <c r="FU46" s="13"/>
      <c r="FV46" s="13"/>
      <c r="FW46" s="13"/>
      <c r="FX46" s="13"/>
      <c r="FY46" s="13"/>
      <c r="FZ46" s="13"/>
      <c r="GA46" s="13"/>
      <c r="GB46" s="13"/>
      <c r="GC46" s="13"/>
      <c r="GD46" s="13"/>
      <c r="GE46" s="13"/>
      <c r="GF46" s="13"/>
      <c r="GG46" s="13"/>
      <c r="GH46" s="13"/>
      <c r="GI46" s="13"/>
      <c r="GJ46" s="13"/>
      <c r="GK46" s="13"/>
      <c r="GL46" s="13"/>
      <c r="GM46" s="13"/>
      <c r="GN46" s="13"/>
      <c r="GO46" s="13"/>
      <c r="GP46" s="13"/>
      <c r="GQ46" s="13"/>
      <c r="GR46" s="13"/>
      <c r="GS46" s="13"/>
      <c r="GT46" s="13"/>
      <c r="GU46" s="13"/>
      <c r="GV46" s="13"/>
      <c r="GW46" s="13"/>
      <c r="GX46" s="13"/>
      <c r="GY46" s="13"/>
      <c r="GZ46" s="13"/>
      <c r="HA46" s="13"/>
      <c r="HB46" s="13"/>
      <c r="HC46" s="13"/>
      <c r="HD46" s="13"/>
      <c r="HE46" s="13"/>
      <c r="HF46" s="13"/>
      <c r="HG46" s="13"/>
      <c r="HH46" s="13"/>
      <c r="HI46" s="13"/>
      <c r="HJ46" s="13"/>
      <c r="HK46" s="13"/>
      <c r="HL46" s="13"/>
      <c r="HM46" s="13"/>
      <c r="HN46" s="13"/>
      <c r="HO46" s="13"/>
      <c r="HP46" s="13"/>
      <c r="HQ46" s="13"/>
      <c r="HR46" s="13"/>
      <c r="HS46" s="13"/>
      <c r="HT46" s="13"/>
      <c r="HU46" s="13"/>
      <c r="HV46" s="13"/>
      <c r="HW46" s="13"/>
      <c r="HX46" s="13"/>
      <c r="HY46" s="13"/>
      <c r="HZ46" s="13"/>
      <c r="IA46" s="13"/>
      <c r="IB46" s="13"/>
      <c r="IC46" s="13"/>
      <c r="ID46" s="13"/>
      <c r="IE46" s="13"/>
      <c r="IF46" s="13"/>
      <c r="IG46" s="13"/>
      <c r="IH46" s="13"/>
      <c r="II46" s="13"/>
      <c r="IJ46" s="13"/>
      <c r="IK46" s="13"/>
      <c r="IL46" s="13"/>
      <c r="IM46" s="13"/>
      <c r="IN46" s="13"/>
      <c r="IO46" s="13"/>
      <c r="IP46" s="13"/>
      <c r="IQ46" s="13"/>
      <c r="IR46" s="13"/>
      <c r="IS46" s="13"/>
      <c r="IT46" s="13"/>
      <c r="IU46" s="13"/>
      <c r="IV46" s="13"/>
      <c r="IW46" s="13"/>
    </row>
    <row r="47" spans="1:257" s="14" customFormat="1" ht="18" customHeight="1">
      <c r="A47" s="33"/>
      <c r="B47" s="472"/>
      <c r="C47" s="474" t="s">
        <v>178</v>
      </c>
      <c r="D47" s="468"/>
      <c r="E47" s="115"/>
      <c r="F47" s="155" t="s">
        <v>474</v>
      </c>
      <c r="G47" s="373"/>
      <c r="H47" s="374"/>
      <c r="I47" s="81"/>
      <c r="J47" s="92">
        <v>5</v>
      </c>
      <c r="K47" s="152" t="s">
        <v>200</v>
      </c>
      <c r="L47" s="84">
        <f t="shared" si="3"/>
        <v>0</v>
      </c>
      <c r="M47" s="40"/>
      <c r="N47" s="41"/>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13"/>
      <c r="CS47" s="13"/>
      <c r="CT47" s="13"/>
      <c r="CU47" s="13"/>
      <c r="CV47" s="13"/>
      <c r="CW47" s="13"/>
      <c r="CX47" s="13"/>
      <c r="CY47" s="13"/>
      <c r="CZ47" s="13"/>
      <c r="DA47" s="13"/>
      <c r="DB47" s="13"/>
      <c r="DC47" s="13"/>
      <c r="DD47" s="13"/>
      <c r="DE47" s="13"/>
      <c r="DF47" s="13"/>
      <c r="DG47" s="13"/>
      <c r="DH47" s="13"/>
      <c r="DI47" s="13"/>
      <c r="DJ47" s="13"/>
      <c r="DK47" s="13"/>
      <c r="DL47" s="13"/>
      <c r="DM47" s="13"/>
      <c r="DN47" s="13"/>
      <c r="DO47" s="13"/>
      <c r="DP47" s="13"/>
      <c r="DQ47" s="13"/>
      <c r="DR47" s="13"/>
      <c r="DS47" s="13"/>
      <c r="DT47" s="13"/>
      <c r="DU47" s="13"/>
      <c r="DV47" s="13"/>
      <c r="DW47" s="13"/>
      <c r="DX47" s="13"/>
      <c r="DY47" s="13"/>
      <c r="DZ47" s="13"/>
      <c r="EA47" s="13"/>
      <c r="EB47" s="13"/>
      <c r="EC47" s="13"/>
      <c r="ED47" s="13"/>
      <c r="EE47" s="13"/>
      <c r="EF47" s="13"/>
      <c r="EG47" s="13"/>
      <c r="EH47" s="13"/>
      <c r="EI47" s="13"/>
      <c r="EJ47" s="13"/>
      <c r="EK47" s="13"/>
      <c r="EL47" s="13"/>
      <c r="EM47" s="13"/>
      <c r="EN47" s="13"/>
      <c r="EO47" s="13"/>
      <c r="EP47" s="13"/>
      <c r="EQ47" s="13"/>
      <c r="ER47" s="13"/>
      <c r="ES47" s="13"/>
      <c r="ET47" s="13"/>
      <c r="EU47" s="13"/>
      <c r="EV47" s="13"/>
      <c r="EW47" s="13"/>
      <c r="EX47" s="13"/>
      <c r="EY47" s="13"/>
      <c r="EZ47" s="13"/>
      <c r="FA47" s="13"/>
      <c r="FB47" s="13"/>
      <c r="FC47" s="13"/>
      <c r="FD47" s="13"/>
      <c r="FE47" s="13"/>
      <c r="FF47" s="13"/>
      <c r="FG47" s="13"/>
      <c r="FH47" s="13"/>
      <c r="FI47" s="13"/>
      <c r="FJ47" s="13"/>
      <c r="FK47" s="13"/>
      <c r="FL47" s="13"/>
      <c r="FM47" s="13"/>
      <c r="FN47" s="13"/>
      <c r="FO47" s="13"/>
      <c r="FP47" s="13"/>
      <c r="FQ47" s="13"/>
      <c r="FR47" s="13"/>
      <c r="FS47" s="13"/>
      <c r="FT47" s="13"/>
      <c r="FU47" s="13"/>
      <c r="FV47" s="13"/>
      <c r="FW47" s="13"/>
      <c r="FX47" s="13"/>
      <c r="FY47" s="13"/>
      <c r="FZ47" s="13"/>
      <c r="GA47" s="13"/>
      <c r="GB47" s="13"/>
      <c r="GC47" s="13"/>
      <c r="GD47" s="13"/>
      <c r="GE47" s="13"/>
      <c r="GF47" s="13"/>
      <c r="GG47" s="13"/>
      <c r="GH47" s="13"/>
      <c r="GI47" s="13"/>
      <c r="GJ47" s="13"/>
      <c r="GK47" s="13"/>
      <c r="GL47" s="13"/>
      <c r="GM47" s="13"/>
      <c r="GN47" s="13"/>
      <c r="GO47" s="13"/>
      <c r="GP47" s="13"/>
      <c r="GQ47" s="13"/>
      <c r="GR47" s="13"/>
      <c r="GS47" s="13"/>
      <c r="GT47" s="13"/>
      <c r="GU47" s="13"/>
      <c r="GV47" s="13"/>
      <c r="GW47" s="13"/>
      <c r="GX47" s="13"/>
      <c r="GY47" s="13"/>
      <c r="GZ47" s="13"/>
      <c r="HA47" s="13"/>
      <c r="HB47" s="13"/>
      <c r="HC47" s="13"/>
      <c r="HD47" s="13"/>
      <c r="HE47" s="13"/>
      <c r="HF47" s="13"/>
      <c r="HG47" s="13"/>
      <c r="HH47" s="13"/>
      <c r="HI47" s="13"/>
      <c r="HJ47" s="13"/>
      <c r="HK47" s="13"/>
      <c r="HL47" s="13"/>
      <c r="HM47" s="13"/>
      <c r="HN47" s="13"/>
      <c r="HO47" s="13"/>
      <c r="HP47" s="13"/>
      <c r="HQ47" s="13"/>
      <c r="HR47" s="13"/>
      <c r="HS47" s="13"/>
      <c r="HT47" s="13"/>
      <c r="HU47" s="13"/>
      <c r="HV47" s="13"/>
      <c r="HW47" s="13"/>
      <c r="HX47" s="13"/>
      <c r="HY47" s="13"/>
      <c r="HZ47" s="13"/>
      <c r="IA47" s="13"/>
      <c r="IB47" s="13"/>
      <c r="IC47" s="13"/>
      <c r="ID47" s="13"/>
      <c r="IE47" s="13"/>
      <c r="IF47" s="13"/>
      <c r="IG47" s="13"/>
      <c r="IH47" s="13"/>
      <c r="II47" s="13"/>
      <c r="IJ47" s="13"/>
      <c r="IK47" s="13"/>
      <c r="IL47" s="13"/>
      <c r="IM47" s="13"/>
      <c r="IN47" s="13"/>
      <c r="IO47" s="13"/>
      <c r="IP47" s="13"/>
      <c r="IQ47" s="13"/>
      <c r="IR47" s="13"/>
      <c r="IS47" s="13"/>
      <c r="IT47" s="13"/>
      <c r="IU47" s="13"/>
      <c r="IV47" s="13"/>
      <c r="IW47" s="13"/>
    </row>
    <row r="48" spans="1:257" s="14" customFormat="1" ht="18" customHeight="1">
      <c r="A48" s="33"/>
      <c r="B48" s="472"/>
      <c r="C48" s="475" t="s">
        <v>186</v>
      </c>
      <c r="D48" s="476"/>
      <c r="E48" s="115"/>
      <c r="F48" s="155" t="s">
        <v>475</v>
      </c>
      <c r="G48" s="373"/>
      <c r="H48" s="374"/>
      <c r="I48" s="81"/>
      <c r="J48" s="112">
        <v>1</v>
      </c>
      <c r="K48" s="152" t="s">
        <v>472</v>
      </c>
      <c r="L48" s="84">
        <f t="shared" si="2"/>
        <v>0</v>
      </c>
      <c r="M48" s="40"/>
      <c r="N48" s="41"/>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CJ48" s="13"/>
      <c r="CK48" s="13"/>
      <c r="CL48" s="13"/>
      <c r="CM48" s="13"/>
      <c r="CN48" s="13"/>
      <c r="CO48" s="13"/>
      <c r="CP48" s="13"/>
      <c r="CQ48" s="13"/>
      <c r="CR48" s="13"/>
      <c r="CS48" s="13"/>
      <c r="CT48" s="13"/>
      <c r="CU48" s="13"/>
      <c r="CV48" s="13"/>
      <c r="CW48" s="13"/>
      <c r="CX48" s="13"/>
      <c r="CY48" s="13"/>
      <c r="CZ48" s="13"/>
      <c r="DA48" s="13"/>
      <c r="DB48" s="13"/>
      <c r="DC48" s="13"/>
      <c r="DD48" s="13"/>
      <c r="DE48" s="13"/>
      <c r="DF48" s="13"/>
      <c r="DG48" s="13"/>
      <c r="DH48" s="13"/>
      <c r="DI48" s="13"/>
      <c r="DJ48" s="13"/>
      <c r="DK48" s="13"/>
      <c r="DL48" s="13"/>
      <c r="DM48" s="13"/>
      <c r="DN48" s="13"/>
      <c r="DO48" s="13"/>
      <c r="DP48" s="13"/>
      <c r="DQ48" s="13"/>
      <c r="DR48" s="13"/>
      <c r="DS48" s="13"/>
      <c r="DT48" s="13"/>
      <c r="DU48" s="13"/>
      <c r="DV48" s="13"/>
      <c r="DW48" s="13"/>
      <c r="DX48" s="13"/>
      <c r="DY48" s="13"/>
      <c r="DZ48" s="13"/>
      <c r="EA48" s="13"/>
      <c r="EB48" s="13"/>
      <c r="EC48" s="13"/>
      <c r="ED48" s="13"/>
      <c r="EE48" s="13"/>
      <c r="EF48" s="13"/>
      <c r="EG48" s="13"/>
      <c r="EH48" s="13"/>
      <c r="EI48" s="13"/>
      <c r="EJ48" s="13"/>
      <c r="EK48" s="13"/>
      <c r="EL48" s="13"/>
      <c r="EM48" s="13"/>
      <c r="EN48" s="13"/>
      <c r="EO48" s="13"/>
      <c r="EP48" s="13"/>
      <c r="EQ48" s="13"/>
      <c r="ER48" s="13"/>
      <c r="ES48" s="13"/>
      <c r="ET48" s="13"/>
      <c r="EU48" s="13"/>
      <c r="EV48" s="13"/>
      <c r="EW48" s="13"/>
      <c r="EX48" s="13"/>
      <c r="EY48" s="13"/>
      <c r="EZ48" s="13"/>
      <c r="FA48" s="13"/>
      <c r="FB48" s="13"/>
      <c r="FC48" s="13"/>
      <c r="FD48" s="13"/>
      <c r="FE48" s="13"/>
      <c r="FF48" s="13"/>
      <c r="FG48" s="13"/>
      <c r="FH48" s="13"/>
      <c r="FI48" s="13"/>
      <c r="FJ48" s="13"/>
      <c r="FK48" s="13"/>
      <c r="FL48" s="13"/>
      <c r="FM48" s="13"/>
      <c r="FN48" s="13"/>
      <c r="FO48" s="13"/>
      <c r="FP48" s="13"/>
      <c r="FQ48" s="13"/>
      <c r="FR48" s="13"/>
      <c r="FS48" s="13"/>
      <c r="FT48" s="13"/>
      <c r="FU48" s="13"/>
      <c r="FV48" s="13"/>
      <c r="FW48" s="13"/>
      <c r="FX48" s="13"/>
      <c r="FY48" s="13"/>
      <c r="FZ48" s="13"/>
      <c r="GA48" s="13"/>
      <c r="GB48" s="13"/>
      <c r="GC48" s="13"/>
      <c r="GD48" s="13"/>
      <c r="GE48" s="13"/>
      <c r="GF48" s="13"/>
      <c r="GG48" s="13"/>
      <c r="GH48" s="13"/>
      <c r="GI48" s="13"/>
      <c r="GJ48" s="13"/>
      <c r="GK48" s="13"/>
      <c r="GL48" s="13"/>
      <c r="GM48" s="13"/>
      <c r="GN48" s="13"/>
      <c r="GO48" s="13"/>
      <c r="GP48" s="13"/>
      <c r="GQ48" s="13"/>
      <c r="GR48" s="13"/>
      <c r="GS48" s="13"/>
      <c r="GT48" s="13"/>
      <c r="GU48" s="13"/>
      <c r="GV48" s="13"/>
      <c r="GW48" s="13"/>
      <c r="GX48" s="13"/>
      <c r="GY48" s="13"/>
      <c r="GZ48" s="13"/>
      <c r="HA48" s="13"/>
      <c r="HB48" s="13"/>
      <c r="HC48" s="13"/>
      <c r="HD48" s="13"/>
      <c r="HE48" s="13"/>
      <c r="HF48" s="13"/>
      <c r="HG48" s="13"/>
      <c r="HH48" s="13"/>
      <c r="HI48" s="13"/>
      <c r="HJ48" s="13"/>
      <c r="HK48" s="13"/>
      <c r="HL48" s="13"/>
      <c r="HM48" s="13"/>
      <c r="HN48" s="13"/>
      <c r="HO48" s="13"/>
      <c r="HP48" s="13"/>
      <c r="HQ48" s="13"/>
      <c r="HR48" s="13"/>
      <c r="HS48" s="13"/>
      <c r="HT48" s="13"/>
      <c r="HU48" s="13"/>
      <c r="HV48" s="13"/>
      <c r="HW48" s="13"/>
      <c r="HX48" s="13"/>
      <c r="HY48" s="13"/>
      <c r="HZ48" s="13"/>
      <c r="IA48" s="13"/>
      <c r="IB48" s="13"/>
      <c r="IC48" s="13"/>
      <c r="ID48" s="13"/>
      <c r="IE48" s="13"/>
      <c r="IF48" s="13"/>
      <c r="IG48" s="13"/>
      <c r="IH48" s="13"/>
      <c r="II48" s="13"/>
      <c r="IJ48" s="13"/>
      <c r="IK48" s="13"/>
      <c r="IL48" s="13"/>
      <c r="IM48" s="13"/>
      <c r="IN48" s="13"/>
      <c r="IO48" s="13"/>
      <c r="IP48" s="13"/>
      <c r="IQ48" s="13"/>
      <c r="IR48" s="13"/>
      <c r="IS48" s="13"/>
      <c r="IT48" s="13"/>
      <c r="IU48" s="13"/>
      <c r="IV48" s="13"/>
      <c r="IW48" s="13"/>
    </row>
    <row r="49" spans="1:257" s="14" customFormat="1" ht="18" customHeight="1">
      <c r="A49" s="33"/>
      <c r="B49" s="472"/>
      <c r="C49" s="369" t="s">
        <v>187</v>
      </c>
      <c r="D49" s="370"/>
      <c r="E49" s="115"/>
      <c r="F49" s="155" t="s">
        <v>475</v>
      </c>
      <c r="G49" s="373"/>
      <c r="H49" s="374"/>
      <c r="I49" s="81"/>
      <c r="J49" s="92">
        <v>1</v>
      </c>
      <c r="K49" s="152" t="s">
        <v>200</v>
      </c>
      <c r="L49" s="84">
        <f t="shared" si="2"/>
        <v>0</v>
      </c>
      <c r="M49" s="40"/>
      <c r="N49" s="41"/>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c r="CY49" s="13"/>
      <c r="CZ49" s="13"/>
      <c r="DA49" s="13"/>
      <c r="DB49" s="13"/>
      <c r="DC49" s="13"/>
      <c r="DD49" s="13"/>
      <c r="DE49" s="13"/>
      <c r="DF49" s="13"/>
      <c r="DG49" s="13"/>
      <c r="DH49" s="13"/>
      <c r="DI49" s="13"/>
      <c r="DJ49" s="13"/>
      <c r="DK49" s="13"/>
      <c r="DL49" s="13"/>
      <c r="DM49" s="13"/>
      <c r="DN49" s="13"/>
      <c r="DO49" s="13"/>
      <c r="DP49" s="13"/>
      <c r="DQ49" s="13"/>
      <c r="DR49" s="13"/>
      <c r="DS49" s="13"/>
      <c r="DT49" s="13"/>
      <c r="DU49" s="13"/>
      <c r="DV49" s="13"/>
      <c r="DW49" s="13"/>
      <c r="DX49" s="13"/>
      <c r="DY49" s="13"/>
      <c r="DZ49" s="13"/>
      <c r="EA49" s="13"/>
      <c r="EB49" s="13"/>
      <c r="EC49" s="13"/>
      <c r="ED49" s="13"/>
      <c r="EE49" s="13"/>
      <c r="EF49" s="13"/>
      <c r="EG49" s="13"/>
      <c r="EH49" s="13"/>
      <c r="EI49" s="13"/>
      <c r="EJ49" s="13"/>
      <c r="EK49" s="13"/>
      <c r="EL49" s="13"/>
      <c r="EM49" s="13"/>
      <c r="EN49" s="13"/>
      <c r="EO49" s="13"/>
      <c r="EP49" s="13"/>
      <c r="EQ49" s="13"/>
      <c r="ER49" s="13"/>
      <c r="ES49" s="13"/>
      <c r="ET49" s="13"/>
      <c r="EU49" s="13"/>
      <c r="EV49" s="13"/>
      <c r="EW49" s="13"/>
      <c r="EX49" s="13"/>
      <c r="EY49" s="13"/>
      <c r="EZ49" s="13"/>
      <c r="FA49" s="13"/>
      <c r="FB49" s="13"/>
      <c r="FC49" s="13"/>
      <c r="FD49" s="13"/>
      <c r="FE49" s="13"/>
      <c r="FF49" s="13"/>
      <c r="FG49" s="13"/>
      <c r="FH49" s="13"/>
      <c r="FI49" s="13"/>
      <c r="FJ49" s="13"/>
      <c r="FK49" s="13"/>
      <c r="FL49" s="13"/>
      <c r="FM49" s="13"/>
      <c r="FN49" s="13"/>
      <c r="FO49" s="13"/>
      <c r="FP49" s="13"/>
      <c r="FQ49" s="13"/>
      <c r="FR49" s="13"/>
      <c r="FS49" s="13"/>
      <c r="FT49" s="13"/>
      <c r="FU49" s="13"/>
      <c r="FV49" s="13"/>
      <c r="FW49" s="13"/>
      <c r="FX49" s="13"/>
      <c r="FY49" s="13"/>
      <c r="FZ49" s="13"/>
      <c r="GA49" s="13"/>
      <c r="GB49" s="13"/>
      <c r="GC49" s="13"/>
      <c r="GD49" s="13"/>
      <c r="GE49" s="13"/>
      <c r="GF49" s="13"/>
      <c r="GG49" s="13"/>
      <c r="GH49" s="13"/>
      <c r="GI49" s="13"/>
      <c r="GJ49" s="13"/>
      <c r="GK49" s="13"/>
      <c r="GL49" s="13"/>
      <c r="GM49" s="13"/>
      <c r="GN49" s="13"/>
      <c r="GO49" s="13"/>
      <c r="GP49" s="13"/>
      <c r="GQ49" s="13"/>
      <c r="GR49" s="13"/>
      <c r="GS49" s="13"/>
      <c r="GT49" s="13"/>
      <c r="GU49" s="13"/>
      <c r="GV49" s="13"/>
      <c r="GW49" s="13"/>
      <c r="GX49" s="13"/>
      <c r="GY49" s="13"/>
      <c r="GZ49" s="13"/>
      <c r="HA49" s="13"/>
      <c r="HB49" s="13"/>
      <c r="HC49" s="13"/>
      <c r="HD49" s="13"/>
      <c r="HE49" s="13"/>
      <c r="HF49" s="13"/>
      <c r="HG49" s="13"/>
      <c r="HH49" s="13"/>
      <c r="HI49" s="13"/>
      <c r="HJ49" s="13"/>
      <c r="HK49" s="13"/>
      <c r="HL49" s="13"/>
      <c r="HM49" s="13"/>
      <c r="HN49" s="13"/>
      <c r="HO49" s="13"/>
      <c r="HP49" s="13"/>
      <c r="HQ49" s="13"/>
      <c r="HR49" s="13"/>
      <c r="HS49" s="13"/>
      <c r="HT49" s="13"/>
      <c r="HU49" s="13"/>
      <c r="HV49" s="13"/>
      <c r="HW49" s="13"/>
      <c r="HX49" s="13"/>
      <c r="HY49" s="13"/>
      <c r="HZ49" s="13"/>
      <c r="IA49" s="13"/>
      <c r="IB49" s="13"/>
      <c r="IC49" s="13"/>
      <c r="ID49" s="13"/>
      <c r="IE49" s="13"/>
      <c r="IF49" s="13"/>
      <c r="IG49" s="13"/>
      <c r="IH49" s="13"/>
      <c r="II49" s="13"/>
      <c r="IJ49" s="13"/>
      <c r="IK49" s="13"/>
      <c r="IL49" s="13"/>
      <c r="IM49" s="13"/>
      <c r="IN49" s="13"/>
      <c r="IO49" s="13"/>
      <c r="IP49" s="13"/>
      <c r="IQ49" s="13"/>
      <c r="IR49" s="13"/>
      <c r="IS49" s="13"/>
      <c r="IT49" s="13"/>
      <c r="IU49" s="13"/>
      <c r="IV49" s="13"/>
      <c r="IW49" s="13"/>
    </row>
    <row r="50" spans="1:257" s="14" customFormat="1" ht="18" customHeight="1">
      <c r="A50" s="33"/>
      <c r="B50" s="472"/>
      <c r="C50" s="369" t="s">
        <v>101</v>
      </c>
      <c r="D50" s="370"/>
      <c r="E50" s="115"/>
      <c r="F50" s="155"/>
      <c r="G50" s="371"/>
      <c r="H50" s="372"/>
      <c r="I50" s="81"/>
      <c r="J50" s="92"/>
      <c r="K50" s="152"/>
      <c r="L50" s="84">
        <f t="shared" si="2"/>
        <v>0</v>
      </c>
      <c r="M50" s="40"/>
      <c r="N50" s="41"/>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3"/>
      <c r="CT50" s="13"/>
      <c r="CU50" s="13"/>
      <c r="CV50" s="13"/>
      <c r="CW50" s="13"/>
      <c r="CX50" s="13"/>
      <c r="CY50" s="13"/>
      <c r="CZ50" s="13"/>
      <c r="DA50" s="13"/>
      <c r="DB50" s="13"/>
      <c r="DC50" s="13"/>
      <c r="DD50" s="13"/>
      <c r="DE50" s="13"/>
      <c r="DF50" s="13"/>
      <c r="DG50" s="13"/>
      <c r="DH50" s="13"/>
      <c r="DI50" s="13"/>
      <c r="DJ50" s="13"/>
      <c r="DK50" s="13"/>
      <c r="DL50" s="13"/>
      <c r="DM50" s="13"/>
      <c r="DN50" s="13"/>
      <c r="DO50" s="13"/>
      <c r="DP50" s="13"/>
      <c r="DQ50" s="13"/>
      <c r="DR50" s="13"/>
      <c r="DS50" s="13"/>
      <c r="DT50" s="13"/>
      <c r="DU50" s="13"/>
      <c r="DV50" s="13"/>
      <c r="DW50" s="13"/>
      <c r="DX50" s="13"/>
      <c r="DY50" s="13"/>
      <c r="DZ50" s="13"/>
      <c r="EA50" s="13"/>
      <c r="EB50" s="13"/>
      <c r="EC50" s="13"/>
      <c r="ED50" s="13"/>
      <c r="EE50" s="13"/>
      <c r="EF50" s="13"/>
      <c r="EG50" s="13"/>
      <c r="EH50" s="13"/>
      <c r="EI50" s="13"/>
      <c r="EJ50" s="13"/>
      <c r="EK50" s="13"/>
      <c r="EL50" s="13"/>
      <c r="EM50" s="13"/>
      <c r="EN50" s="13"/>
      <c r="EO50" s="13"/>
      <c r="EP50" s="13"/>
      <c r="EQ50" s="13"/>
      <c r="ER50" s="13"/>
      <c r="ES50" s="13"/>
      <c r="ET50" s="13"/>
      <c r="EU50" s="13"/>
      <c r="EV50" s="13"/>
      <c r="EW50" s="13"/>
      <c r="EX50" s="13"/>
      <c r="EY50" s="13"/>
      <c r="EZ50" s="13"/>
      <c r="FA50" s="13"/>
      <c r="FB50" s="13"/>
      <c r="FC50" s="13"/>
      <c r="FD50" s="13"/>
      <c r="FE50" s="13"/>
      <c r="FF50" s="13"/>
      <c r="FG50" s="13"/>
      <c r="FH50" s="13"/>
      <c r="FI50" s="13"/>
      <c r="FJ50" s="13"/>
      <c r="FK50" s="13"/>
      <c r="FL50" s="13"/>
      <c r="FM50" s="13"/>
      <c r="FN50" s="13"/>
      <c r="FO50" s="13"/>
      <c r="FP50" s="13"/>
      <c r="FQ50" s="13"/>
      <c r="FR50" s="13"/>
      <c r="FS50" s="13"/>
      <c r="FT50" s="13"/>
      <c r="FU50" s="13"/>
      <c r="FV50" s="13"/>
      <c r="FW50" s="13"/>
      <c r="FX50" s="13"/>
      <c r="FY50" s="13"/>
      <c r="FZ50" s="13"/>
      <c r="GA50" s="13"/>
      <c r="GB50" s="13"/>
      <c r="GC50" s="13"/>
      <c r="GD50" s="13"/>
      <c r="GE50" s="13"/>
      <c r="GF50" s="13"/>
      <c r="GG50" s="13"/>
      <c r="GH50" s="13"/>
      <c r="GI50" s="13"/>
      <c r="GJ50" s="13"/>
      <c r="GK50" s="13"/>
      <c r="GL50" s="13"/>
      <c r="GM50" s="13"/>
      <c r="GN50" s="13"/>
      <c r="GO50" s="13"/>
      <c r="GP50" s="13"/>
      <c r="GQ50" s="13"/>
      <c r="GR50" s="13"/>
      <c r="GS50" s="13"/>
      <c r="GT50" s="13"/>
      <c r="GU50" s="13"/>
      <c r="GV50" s="13"/>
      <c r="GW50" s="13"/>
      <c r="GX50" s="13"/>
      <c r="GY50" s="13"/>
      <c r="GZ50" s="13"/>
      <c r="HA50" s="13"/>
      <c r="HB50" s="13"/>
      <c r="HC50" s="13"/>
      <c r="HD50" s="13"/>
      <c r="HE50" s="13"/>
      <c r="HF50" s="13"/>
      <c r="HG50" s="13"/>
      <c r="HH50" s="13"/>
      <c r="HI50" s="13"/>
      <c r="HJ50" s="13"/>
      <c r="HK50" s="13"/>
      <c r="HL50" s="13"/>
      <c r="HM50" s="13"/>
      <c r="HN50" s="13"/>
      <c r="HO50" s="13"/>
      <c r="HP50" s="13"/>
      <c r="HQ50" s="13"/>
      <c r="HR50" s="13"/>
      <c r="HS50" s="13"/>
      <c r="HT50" s="13"/>
      <c r="HU50" s="13"/>
      <c r="HV50" s="13"/>
      <c r="HW50" s="13"/>
      <c r="HX50" s="13"/>
      <c r="HY50" s="13"/>
      <c r="HZ50" s="13"/>
      <c r="IA50" s="13"/>
      <c r="IB50" s="13"/>
      <c r="IC50" s="13"/>
      <c r="ID50" s="13"/>
      <c r="IE50" s="13"/>
      <c r="IF50" s="13"/>
      <c r="IG50" s="13"/>
      <c r="IH50" s="13"/>
      <c r="II50" s="13"/>
      <c r="IJ50" s="13"/>
      <c r="IK50" s="13"/>
      <c r="IL50" s="13"/>
      <c r="IM50" s="13"/>
      <c r="IN50" s="13"/>
      <c r="IO50" s="13"/>
      <c r="IP50" s="13"/>
      <c r="IQ50" s="13"/>
      <c r="IR50" s="13"/>
      <c r="IS50" s="13"/>
      <c r="IT50" s="13"/>
      <c r="IU50" s="13"/>
      <c r="IV50" s="13"/>
      <c r="IW50" s="13"/>
    </row>
    <row r="51" spans="1:257" s="14" customFormat="1" ht="18.75" customHeight="1">
      <c r="A51" s="33"/>
      <c r="B51" s="473"/>
      <c r="C51" s="395"/>
      <c r="D51" s="396"/>
      <c r="E51" s="118"/>
      <c r="F51" s="392" t="s">
        <v>440</v>
      </c>
      <c r="G51" s="393"/>
      <c r="H51" s="394"/>
      <c r="I51" s="86"/>
      <c r="J51" s="87" t="s">
        <v>59</v>
      </c>
      <c r="K51" s="161"/>
      <c r="L51" s="89">
        <f>SUM(L44:L50)</f>
        <v>0</v>
      </c>
      <c r="M51" s="36"/>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3"/>
      <c r="CT51" s="13"/>
      <c r="CU51" s="13"/>
      <c r="CV51" s="13"/>
      <c r="CW51" s="13"/>
      <c r="CX51" s="13"/>
      <c r="CY51" s="13"/>
      <c r="CZ51" s="13"/>
      <c r="DA51" s="13"/>
      <c r="DB51" s="13"/>
      <c r="DC51" s="13"/>
      <c r="DD51" s="13"/>
      <c r="DE51" s="13"/>
      <c r="DF51" s="13"/>
      <c r="DG51" s="13"/>
      <c r="DH51" s="13"/>
      <c r="DI51" s="13"/>
      <c r="DJ51" s="13"/>
      <c r="DK51" s="13"/>
      <c r="DL51" s="13"/>
      <c r="DM51" s="13"/>
      <c r="DN51" s="13"/>
      <c r="DO51" s="13"/>
      <c r="DP51" s="13"/>
      <c r="DQ51" s="13"/>
      <c r="DR51" s="13"/>
      <c r="DS51" s="13"/>
      <c r="DT51" s="13"/>
      <c r="DU51" s="13"/>
      <c r="DV51" s="13"/>
      <c r="DW51" s="13"/>
      <c r="DX51" s="13"/>
      <c r="DY51" s="13"/>
      <c r="DZ51" s="13"/>
      <c r="EA51" s="13"/>
      <c r="EB51" s="13"/>
      <c r="EC51" s="13"/>
      <c r="ED51" s="13"/>
      <c r="EE51" s="13"/>
      <c r="EF51" s="13"/>
      <c r="EG51" s="13"/>
      <c r="EH51" s="13"/>
      <c r="EI51" s="13"/>
      <c r="EJ51" s="13"/>
      <c r="EK51" s="13"/>
      <c r="EL51" s="13"/>
      <c r="EM51" s="13"/>
      <c r="EN51" s="13"/>
      <c r="EO51" s="13"/>
      <c r="EP51" s="13"/>
      <c r="EQ51" s="13"/>
      <c r="ER51" s="13"/>
      <c r="ES51" s="13"/>
      <c r="ET51" s="13"/>
      <c r="EU51" s="13"/>
      <c r="EV51" s="13"/>
      <c r="EW51" s="13"/>
      <c r="EX51" s="13"/>
      <c r="EY51" s="13"/>
      <c r="EZ51" s="13"/>
      <c r="FA51" s="13"/>
      <c r="FB51" s="13"/>
      <c r="FC51" s="13"/>
      <c r="FD51" s="13"/>
      <c r="FE51" s="13"/>
      <c r="FF51" s="13"/>
      <c r="FG51" s="13"/>
      <c r="FH51" s="13"/>
      <c r="FI51" s="13"/>
      <c r="FJ51" s="13"/>
      <c r="FK51" s="13"/>
      <c r="FL51" s="13"/>
      <c r="FM51" s="13"/>
      <c r="FN51" s="13"/>
      <c r="FO51" s="13"/>
      <c r="FP51" s="13"/>
      <c r="FQ51" s="13"/>
      <c r="FR51" s="13"/>
      <c r="FS51" s="13"/>
      <c r="FT51" s="13"/>
      <c r="FU51" s="13"/>
      <c r="FV51" s="13"/>
      <c r="FW51" s="13"/>
      <c r="FX51" s="13"/>
      <c r="FY51" s="13"/>
      <c r="FZ51" s="13"/>
      <c r="GA51" s="13"/>
      <c r="GB51" s="13"/>
      <c r="GC51" s="13"/>
      <c r="GD51" s="13"/>
      <c r="GE51" s="13"/>
      <c r="GF51" s="13"/>
      <c r="GG51" s="13"/>
      <c r="GH51" s="13"/>
      <c r="GI51" s="13"/>
      <c r="GJ51" s="13"/>
      <c r="GK51" s="13"/>
      <c r="GL51" s="13"/>
      <c r="GM51" s="13"/>
      <c r="GN51" s="13"/>
      <c r="GO51" s="13"/>
      <c r="GP51" s="13"/>
      <c r="GQ51" s="13"/>
      <c r="GR51" s="13"/>
      <c r="GS51" s="13"/>
      <c r="GT51" s="13"/>
      <c r="GU51" s="13"/>
      <c r="GV51" s="13"/>
      <c r="GW51" s="13"/>
      <c r="GX51" s="13"/>
      <c r="GY51" s="13"/>
      <c r="GZ51" s="13"/>
      <c r="HA51" s="13"/>
      <c r="HB51" s="13"/>
      <c r="HC51" s="13"/>
      <c r="HD51" s="13"/>
      <c r="HE51" s="13"/>
      <c r="HF51" s="13"/>
      <c r="HG51" s="13"/>
      <c r="HH51" s="13"/>
      <c r="HI51" s="13"/>
      <c r="HJ51" s="13"/>
      <c r="HK51" s="13"/>
      <c r="HL51" s="13"/>
      <c r="HM51" s="13"/>
      <c r="HN51" s="13"/>
      <c r="HO51" s="13"/>
      <c r="HP51" s="13"/>
      <c r="HQ51" s="13"/>
      <c r="HR51" s="13"/>
      <c r="HS51" s="13"/>
      <c r="HT51" s="13"/>
      <c r="HU51" s="13"/>
      <c r="HV51" s="13"/>
      <c r="HW51" s="13"/>
      <c r="HX51" s="13"/>
      <c r="HY51" s="13"/>
      <c r="HZ51" s="13"/>
      <c r="IA51" s="13"/>
      <c r="IB51" s="13"/>
      <c r="IC51" s="13"/>
      <c r="ID51" s="13"/>
      <c r="IE51" s="13"/>
      <c r="IF51" s="13"/>
      <c r="IG51" s="13"/>
      <c r="IH51" s="13"/>
      <c r="II51" s="13"/>
      <c r="IJ51" s="13"/>
      <c r="IK51" s="13"/>
      <c r="IL51" s="13"/>
      <c r="IM51" s="13"/>
      <c r="IN51" s="13"/>
      <c r="IO51" s="13"/>
      <c r="IP51" s="13"/>
      <c r="IQ51" s="13"/>
      <c r="IR51" s="13"/>
      <c r="IS51" s="13"/>
      <c r="IT51" s="13"/>
      <c r="IU51" s="13"/>
      <c r="IV51" s="13"/>
      <c r="IW51" s="13"/>
    </row>
    <row r="52" spans="1:257" ht="3.75" customHeight="1">
      <c r="A52" s="30"/>
      <c r="B52" s="30"/>
      <c r="C52" s="30"/>
      <c r="D52" s="30"/>
      <c r="E52" s="30"/>
      <c r="F52" s="30"/>
      <c r="G52" s="30"/>
      <c r="H52" s="30"/>
      <c r="I52" s="30"/>
      <c r="J52" s="30"/>
      <c r="K52" s="30"/>
      <c r="L52" s="30"/>
      <c r="M52" s="30"/>
    </row>
    <row r="65" spans="15:15">
      <c r="O65" s="29"/>
    </row>
  </sheetData>
  <mergeCells count="89">
    <mergeCell ref="K2:L2"/>
    <mergeCell ref="C4:D4"/>
    <mergeCell ref="J4:K4"/>
    <mergeCell ref="G4:H4"/>
    <mergeCell ref="G12:H12"/>
    <mergeCell ref="C10:D10"/>
    <mergeCell ref="C11:D11"/>
    <mergeCell ref="C12:D12"/>
    <mergeCell ref="B5:B20"/>
    <mergeCell ref="C5:D5"/>
    <mergeCell ref="C6:D6"/>
    <mergeCell ref="G14:H14"/>
    <mergeCell ref="G19:H19"/>
    <mergeCell ref="G5:H5"/>
    <mergeCell ref="G6:H6"/>
    <mergeCell ref="G7:H7"/>
    <mergeCell ref="G8:H8"/>
    <mergeCell ref="G9:H9"/>
    <mergeCell ref="G10:H10"/>
    <mergeCell ref="G11:H11"/>
    <mergeCell ref="F20:H20"/>
    <mergeCell ref="C7:D7"/>
    <mergeCell ref="C8:D8"/>
    <mergeCell ref="C9:D9"/>
    <mergeCell ref="C18:D18"/>
    <mergeCell ref="C15:D15"/>
    <mergeCell ref="C16:D16"/>
    <mergeCell ref="C17:D17"/>
    <mergeCell ref="C13:D13"/>
    <mergeCell ref="C51:D51"/>
    <mergeCell ref="C31:D31"/>
    <mergeCell ref="C14:D14"/>
    <mergeCell ref="C19:D19"/>
    <mergeCell ref="C28:D28"/>
    <mergeCell ref="C27:D27"/>
    <mergeCell ref="C26:D26"/>
    <mergeCell ref="C20:D20"/>
    <mergeCell ref="C36:D36"/>
    <mergeCell ref="C41:D41"/>
    <mergeCell ref="C37:D37"/>
    <mergeCell ref="C38:D38"/>
    <mergeCell ref="C39:D39"/>
    <mergeCell ref="C40:D40"/>
    <mergeCell ref="C34:D34"/>
    <mergeCell ref="C35:D35"/>
    <mergeCell ref="G28:H28"/>
    <mergeCell ref="G29:H29"/>
    <mergeCell ref="G30:H30"/>
    <mergeCell ref="G33:H33"/>
    <mergeCell ref="F51:H51"/>
    <mergeCell ref="G32:H32"/>
    <mergeCell ref="G31:H31"/>
    <mergeCell ref="G35:H35"/>
    <mergeCell ref="G36:H36"/>
    <mergeCell ref="G37:H37"/>
    <mergeCell ref="G38:H38"/>
    <mergeCell ref="G39:H39"/>
    <mergeCell ref="G40:H40"/>
    <mergeCell ref="G41:H41"/>
    <mergeCell ref="G46:H46"/>
    <mergeCell ref="G34:H34"/>
    <mergeCell ref="C22:D22"/>
    <mergeCell ref="C23:D23"/>
    <mergeCell ref="C24:D24"/>
    <mergeCell ref="C25:D25"/>
    <mergeCell ref="C32:D32"/>
    <mergeCell ref="C29:D29"/>
    <mergeCell ref="C30:D30"/>
    <mergeCell ref="C33:D33"/>
    <mergeCell ref="C43:L43"/>
    <mergeCell ref="C44:D44"/>
    <mergeCell ref="G44:H44"/>
    <mergeCell ref="C45:D45"/>
    <mergeCell ref="B21:B51"/>
    <mergeCell ref="G22:H24"/>
    <mergeCell ref="G25:H27"/>
    <mergeCell ref="C42:D42"/>
    <mergeCell ref="F42:H42"/>
    <mergeCell ref="C21:L21"/>
    <mergeCell ref="C49:D49"/>
    <mergeCell ref="G49:H49"/>
    <mergeCell ref="C50:D50"/>
    <mergeCell ref="G50:H50"/>
    <mergeCell ref="C47:D47"/>
    <mergeCell ref="G47:H47"/>
    <mergeCell ref="C48:D48"/>
    <mergeCell ref="G48:H48"/>
    <mergeCell ref="G45:H45"/>
    <mergeCell ref="C46:D46"/>
  </mergeCells>
  <phoneticPr fontId="3"/>
  <dataValidations count="4">
    <dataValidation type="decimal" imeMode="off" operator="greaterThanOrEqual" allowBlank="1" showInputMessage="1" showErrorMessage="1" error="正しい数字を入力して下さい。" sqref="WVQ5:WVR19 WLU5:WLV19 WBY5:WBZ19 VSC5:VSD19 VIG5:VIH19 UYK5:UYL19 UOO5:UOP19 UES5:UET19 TUW5:TUX19 TLA5:TLB19 TBE5:TBF19 SRI5:SRJ19 SHM5:SHN19 RXQ5:RXR19 RNU5:RNV19 RDY5:RDZ19 QUC5:QUD19 QKG5:QKH19 QAK5:QAL19 PQO5:PQP19 PGS5:PGT19 OWW5:OWX19 ONA5:ONB19 ODE5:ODF19 NTI5:NTJ19 NJM5:NJN19 MZQ5:MZR19 MPU5:MPV19 MFY5:MFZ19 LWC5:LWD19 LMG5:LMH19 LCK5:LCL19 KSO5:KSP19 KIS5:KIT19 JYW5:JYX19 JPA5:JPB19 JFE5:JFF19 IVI5:IVJ19 ILM5:ILN19 IBQ5:IBR19 HRU5:HRV19 HHY5:HHZ19 GYC5:GYD19 GOG5:GOH19 GEK5:GEL19 FUO5:FUP19 FKS5:FKT19 FAW5:FAX19 ERA5:ERB19 EHE5:EHF19 DXI5:DXJ19 DNM5:DNN19 DDQ5:DDR19 CTU5:CTV19 CJY5:CJZ19 CAC5:CAD19 BQG5:BQH19 BGK5:BGL19 AWO5:AWP19 AMS5:AMT19 ACW5:ACX19 TA5:TB19 JE5:JF19 I5:J19 WVQ43:WVR50 JE21:JF41 ACW21:ACX41 AMS21:AMT41 AWO21:AWP41 BGK21:BGL41 BQG21:BQH41 CAC21:CAD41 CJY21:CJZ41 CTU21:CTV41 DDQ21:DDR41 DNM21:DNN41 DXI21:DXJ41 EHE21:EHF41 ERA21:ERB41 FAW21:FAX41 FKS21:FKT41 FUO21:FUP41 GEK21:GEL41 GOG21:GOH41 GYC21:GYD41 HHY21:HHZ41 HRU21:HRV41 IBQ21:IBR41 ILM21:ILN41 IVI21:IVJ41 JFE21:JFF41 JPA21:JPB41 JYW21:JYX41 KIS21:KIT41 KSO21:KSP41 LCK21:LCL41 LMG21:LMH41 LWC21:LWD41 MFY21:MFZ41 MPU21:MPV41 MZQ21:MZR41 NJM21:NJN41 NTI21:NTJ41 ODE21:ODF41 ONA21:ONB41 OWW21:OWX41 PGS21:PGT41 PQO21:PQP41 QAK21:QAL41 QKG21:QKH41 QUC21:QUD41 RDY21:RDZ41 RNU21:RNV41 RXQ21:RXR41 SHM21:SHN41 SRI21:SRJ41 TBE21:TBF41 TLA21:TLB41 TUW21:TUX41 UES21:UET41 UOO21:UOP41 UYK21:UYL41 VIG21:VIH41 VSC21:VSD41 WBY21:WBZ41 WLU21:WLV41 WVQ21:WVR41 TA21:TB41 I44:J50 JE43:JF50 TA43:TB50 ACW43:ACX50 AMS43:AMT50 AWO43:AWP50 BGK43:BGL50 BQG43:BQH50 CAC43:CAD50 CJY43:CJZ50 CTU43:CTV50 DDQ43:DDR50 DNM43:DNN50 DXI43:DXJ50 EHE43:EHF50 ERA43:ERB50 FAW43:FAX50 FKS43:FKT50 FUO43:FUP50 GEK43:GEL50 GOG43:GOH50 GYC43:GYD50 HHY43:HHZ50 HRU43:HRV50 IBQ43:IBR50 ILM43:ILN50 IVI43:IVJ50 JFE43:JFF50 JPA43:JPB50 JYW43:JYX50 KIS43:KIT50 KSO43:KSP50 LCK43:LCL50 LMG43:LMH50 LWC43:LWD50 MFY43:MFZ50 MPU43:MPV50 MZQ43:MZR50 NJM43:NJN50 NTI43:NTJ50 ODE43:ODF50 ONA43:ONB50 OWW43:OWX50 PGS43:PGT50 PQO43:PQP50 QAK43:QAL50 QKG43:QKH50 QUC43:QUD50 RDY43:RDZ50 RNU43:RNV50 RXQ43:RXR50 SHM43:SHN50 SRI43:SRJ50 TBE43:TBF50 TLA43:TLB50 TUW43:TUX50 UES43:UET50 UOO43:UOP50 UYK43:UYL50 VIG43:VIH50 VSC43:VSD50 WBY43:WBZ50 WLU43:WLV50 I22:J41">
      <formula1>-1000000000000</formula1>
    </dataValidation>
    <dataValidation type="list" allowBlank="1" showInputMessage="1" sqref="WLT22 JD25 SZ25 ACV25 AMR25 AWN25 BGJ25 BQF25 CAB25 CJX25 CTT25 DDP25 DNL25 DXH25 EHD25 EQZ25 FAV25 FKR25 FUN25 GEJ25 GOF25 GYB25 HHX25 HRT25 IBP25 ILL25 IVH25 JFD25 JOZ25 JYV25 KIR25 KSN25 LCJ25 LMF25 LWB25 MFX25 MPT25 MZP25 NJL25 NTH25 ODD25 OMZ25 OWV25 PGR25 PQN25 QAJ25 QKF25 QUB25 RDX25 RNT25 RXP25 SHL25 SRH25 TBD25 TKZ25 TUV25 UER25 UON25 UYJ25 VIF25 VSB25 WBX25 WLT25 WVP25 WVP22 JD22 SZ22 ACV22 AMR22 AWN22 BGJ22 BQF22 CAB22 CJX22 CTT22 DDP22 DNL22 DXH22 EHD22 EQZ22 FAV22 FKR22 FUN22 GEJ22 GOF22 GYB22 HHX22 HRT22 IBP22 ILL22 IVH22 JFD22 JOZ22 JYV22 KIR22 KSN22 LCJ22 LMF22 LWB22 MFX22 MPT22 MZP22 NJL22 NTH22 ODD22 OMZ22 OWV22 PGR22 PQN22 QAJ22 QKF22 QUB22 RDX22 RNT22 RXP22 SHL22 SRH22 TBD22 TKZ22 TUV22 UER22 UON22 UYJ22 VIF22 VSB22 WBX22 WVP33 JD33 SZ33 ACV33 AMR33 AWN33 BGJ33 BQF33 CAB33 CJX33 CTT33 DDP33 DNL33 DXH33 EHD33 EQZ33 FAV33 FKR33 FUN33 GEJ33 GOF33 GYB33 HHX33 HRT33 IBP33 ILL33 IVH33 JFD33 JOZ33 JYV33 KIR33 KSN33 LCJ33 LMF33 LWB33 MFX33 MPT33 MZP33 NJL33 NTH33 ODD33 OMZ33 OWV33 PGR33 PQN33 QAJ33 QKF33 QUB33 RDX33 RNT33 RXP33 SHL33 SRH33 TBD33 TKZ33 TUV33 UER33 UON33 UYJ33 VIF33 VSB33 WBX33 WLT33">
      <formula1>起用会社</formula1>
    </dataValidation>
    <dataValidation type="list" allowBlank="1" showInputMessage="1" showErrorMessage="1" sqref="WVK23:WVL24 WLO23:WLP24 WBS23:WBT24 VRW23:VRX24 VIA23:VIB24 UYE23:UYF24 UOI23:UOJ24 UEM23:UEN24 TUQ23:TUR24 TKU23:TKV24 TAY23:TAZ24 SRC23:SRD24 SHG23:SHH24 RXK23:RXL24 RNO23:RNP24 RDS23:RDT24 QTW23:QTX24 QKA23:QKB24 QAE23:QAF24 PQI23:PQJ24 PGM23:PGN24 OWQ23:OWR24 OMU23:OMV24 OCY23:OCZ24 NTC23:NTD24 NJG23:NJH24 MZK23:MZL24 MPO23:MPP24 MFS23:MFT24 LVW23:LVX24 LMA23:LMB24 LCE23:LCF24 KSI23:KSJ24 KIM23:KIN24 JYQ23:JYR24 JOU23:JOV24 JEY23:JEZ24 IVC23:IVD24 ILG23:ILH24 IBK23:IBL24 HRO23:HRP24 HHS23:HHT24 GXW23:GXX24 GOA23:GOB24 GEE23:GEF24 FUI23:FUJ24 FKM23:FKN24 FAQ23:FAR24 EQU23:EQV24 EGY23:EGZ24 DXC23:DXD24 DNG23:DNH24 DDK23:DDL24 CTO23:CTP24 CJS23:CJT24 BZW23:BZX24 BQA23:BQB24 BGE23:BGF24 AWI23:AWJ24 AMM23:AMN24 ACQ23:ACR24 SU23:SV24 IY23:IZ24 C23:D24 C47:D47 WVK26:WVL32 WLO26:WLP32 WBS26:WBT32 VRW26:VRX32 VIA26:VIB32 UYE26:UYF32 UOI26:UOJ32 UEM26:UEN32 TUQ26:TUR32 TKU26:TKV32 TAY26:TAZ32 SRC26:SRD32 SHG26:SHH32 RXK26:RXL32 RNO26:RNP32 RDS26:RDT32 QTW26:QTX32 QKA26:QKB32 QAE26:QAF32 PQI26:PQJ32 PGM26:PGN32 OWQ26:OWR32 OMU26:OMV32 OCY26:OCZ32 NTC26:NTD32 NJG26:NJH32 MZK26:MZL32 MPO26:MPP32 MFS26:MFT32 LVW26:LVX32 LMA26:LMB32 LCE26:LCF32 KSI26:KSJ32 KIM26:KIN32 JYQ26:JYR32 JOU26:JOV32 JEY26:JEZ32 IVC26:IVD32 ILG26:ILH32 IBK26:IBL32 HRO26:HRP32 HHS26:HHT32 GXW26:GXX32 GOA26:GOB32 GEE26:GEF32 FUI26:FUJ32 FKM26:FKN32 FAQ26:FAR32 EQU26:EQV32 EGY26:EGZ32 DXC26:DXD32 DNG26:DNH32 DDK26:DDL32 CTO26:CTP32 CJS26:CJT32 BZW26:BZX32 BQA26:BQB32 BGE26:BGF32 AWI26:AWJ32 AMM26:AMN32 ACQ26:ACR32 SU26:SV32 IY26:IZ32 C37:D41 C45:D45 C26:D28 C30:D32">
      <formula1>編集費</formula1>
    </dataValidation>
    <dataValidation type="list" allowBlank="1" showInputMessage="1" showErrorMessage="1" sqref="WVK21:WVL21 IY21:IZ21 SU21:SV21 ACQ21:ACR21 AMM21:AMN21 AWI21:AWJ21 BGE21:BGF21 BQA21:BQB21 BZW21:BZX21 CJS21:CJT21 CTO21:CTP21 DDK21:DDL21 DNG21:DNH21 DXC21:DXD21 EGY21:EGZ21 EQU21:EQV21 FAQ21:FAR21 FKM21:FKN21 FUI21:FUJ21 GEE21:GEF21 GOA21:GOB21 GXW21:GXX21 HHS21:HHT21 HRO21:HRP21 IBK21:IBL21 ILG21:ILH21 IVC21:IVD21 JEY21:JEZ21 JOU21:JOV21 JYQ21:JYR21 KIM21:KIN21 KSI21:KSJ21 LCE21:LCF21 LMA21:LMB21 LVW21:LVX21 MFS21:MFT21 MPO21:MPP21 MZK21:MZL21 NJG21:NJH21 NTC21:NTD21 OCY21:OCZ21 OMU21:OMV21 OWQ21:OWR21 PGM21:PGN21 PQI21:PQJ21 QAE21:QAF21 QKA21:QKB21 QTW21:QTX21 RDS21:RDT21 RNO21:RNP21 RXK21:RXL21 SHG21:SHH21 SRC21:SRD21 TAY21:TAZ21 TKU21:TKV21 TUQ21:TUR21 UEM21:UEN21 UOI21:UOJ21 UYE21:UYF21 VIA21:VIB21 VRW21:VRX21 WBS21:WBT21 WLO21:WLP21">
      <formula1>制作人件費</formula1>
    </dataValidation>
  </dataValidations>
  <pageMargins left="0.59055118110236227" right="0.39370078740157483" top="0.59055118110236227" bottom="0.39370078740157483" header="0" footer="0"/>
  <pageSetup paperSize="9" scale="61" orientation="portrait" blackAndWhite="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W70"/>
  <sheetViews>
    <sheetView showZeros="0" zoomScale="95" zoomScaleNormal="95" zoomScaleSheetLayoutView="100" workbookViewId="0">
      <selection activeCell="O29" sqref="O29"/>
    </sheetView>
  </sheetViews>
  <sheetFormatPr defaultColWidth="9.33203125" defaultRowHeight="15.75"/>
  <cols>
    <col min="1" max="1" width="1" style="1" customWidth="1"/>
    <col min="2" max="3" width="5.83203125" style="1" customWidth="1"/>
    <col min="4" max="4" width="25" style="1" customWidth="1"/>
    <col min="5" max="5" width="25" style="1" hidden="1" customWidth="1"/>
    <col min="6" max="6" width="49.83203125" style="1" customWidth="1"/>
    <col min="7" max="7" width="20" style="1" customWidth="1"/>
    <col min="8" max="8" width="21.6640625" style="1" customWidth="1"/>
    <col min="9" max="9" width="20" style="1" customWidth="1"/>
    <col min="10" max="11" width="6.6640625" style="1" customWidth="1"/>
    <col min="12" max="12" width="21.6640625" style="1" customWidth="1"/>
    <col min="13" max="13" width="1" style="1" customWidth="1"/>
    <col min="14" max="16384" width="9.33203125" style="1"/>
  </cols>
  <sheetData>
    <row r="1" spans="1:257" ht="3.75" customHeight="1">
      <c r="A1" s="30"/>
      <c r="B1" s="30"/>
      <c r="C1" s="30"/>
      <c r="D1" s="30"/>
      <c r="E1" s="30"/>
      <c r="F1" s="30"/>
      <c r="G1" s="30"/>
      <c r="H1" s="30"/>
      <c r="I1" s="37"/>
      <c r="J1" s="37"/>
      <c r="K1" s="37"/>
      <c r="L1" s="37"/>
      <c r="M1" s="30"/>
    </row>
    <row r="2" spans="1:257" ht="22.5" customHeight="1">
      <c r="A2" s="30"/>
      <c r="B2" s="31" t="s">
        <v>98</v>
      </c>
      <c r="C2" s="30"/>
      <c r="D2" s="30"/>
      <c r="E2" s="30"/>
      <c r="F2" s="30"/>
      <c r="G2" s="30"/>
      <c r="H2" s="30"/>
      <c r="I2" s="30"/>
      <c r="J2" s="146"/>
      <c r="K2" s="410"/>
      <c r="L2" s="410"/>
      <c r="M2" s="30"/>
    </row>
    <row r="3" spans="1:257" ht="17.25" customHeight="1">
      <c r="A3" s="30"/>
      <c r="B3" s="78" t="s">
        <v>491</v>
      </c>
      <c r="C3" s="30"/>
      <c r="D3" s="30"/>
      <c r="E3" s="30"/>
      <c r="F3" s="30"/>
      <c r="G3" s="30"/>
      <c r="H3" s="30"/>
      <c r="I3" s="30"/>
      <c r="J3" s="30"/>
      <c r="K3" s="30"/>
      <c r="L3" s="30"/>
      <c r="M3" s="30"/>
    </row>
    <row r="4" spans="1:257" s="39" customFormat="1" ht="18.75" customHeight="1">
      <c r="A4" s="38"/>
      <c r="B4" s="2" t="s">
        <v>30</v>
      </c>
      <c r="C4" s="415" t="s">
        <v>31</v>
      </c>
      <c r="D4" s="416"/>
      <c r="E4" s="143"/>
      <c r="F4" s="142" t="s">
        <v>32</v>
      </c>
      <c r="G4" s="411" t="s">
        <v>216</v>
      </c>
      <c r="H4" s="412"/>
      <c r="I4" s="142" t="s">
        <v>33</v>
      </c>
      <c r="J4" s="407" t="s">
        <v>34</v>
      </c>
      <c r="K4" s="407"/>
      <c r="L4" s="5" t="s">
        <v>35</v>
      </c>
      <c r="M4" s="38"/>
    </row>
    <row r="5" spans="1:257" s="14" customFormat="1" ht="18" customHeight="1">
      <c r="A5" s="33"/>
      <c r="B5" s="402" t="s">
        <v>661</v>
      </c>
      <c r="C5" s="400" t="s">
        <v>468</v>
      </c>
      <c r="D5" s="401"/>
      <c r="E5" s="77"/>
      <c r="F5" s="94" t="s">
        <v>466</v>
      </c>
      <c r="G5" s="375" t="s">
        <v>467</v>
      </c>
      <c r="H5" s="376"/>
      <c r="I5" s="9"/>
      <c r="J5" s="61">
        <v>1</v>
      </c>
      <c r="K5" s="102" t="s">
        <v>337</v>
      </c>
      <c r="L5" s="12">
        <f t="shared" ref="L5:L9" si="0">IF(J5="",I5,ROUND(I5*J5,0))</f>
        <v>0</v>
      </c>
      <c r="M5" s="36"/>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c r="EU5" s="13"/>
      <c r="EV5" s="13"/>
      <c r="EW5" s="13"/>
      <c r="EX5" s="13"/>
      <c r="EY5" s="13"/>
      <c r="EZ5" s="13"/>
      <c r="FA5" s="13"/>
      <c r="FB5" s="13"/>
      <c r="FC5" s="13"/>
      <c r="FD5" s="13"/>
      <c r="FE5" s="13"/>
      <c r="FF5" s="13"/>
      <c r="FG5" s="13"/>
      <c r="FH5" s="13"/>
      <c r="FI5" s="13"/>
      <c r="FJ5" s="13"/>
      <c r="FK5" s="13"/>
      <c r="FL5" s="13"/>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c r="IW5" s="13"/>
    </row>
    <row r="6" spans="1:257" s="14" customFormat="1" ht="18" customHeight="1">
      <c r="A6" s="33"/>
      <c r="B6" s="417"/>
      <c r="C6" s="388" t="s">
        <v>183</v>
      </c>
      <c r="D6" s="389"/>
      <c r="E6" s="64"/>
      <c r="F6" s="16"/>
      <c r="G6" s="390"/>
      <c r="H6" s="391"/>
      <c r="I6" s="17"/>
      <c r="J6" s="20"/>
      <c r="K6" s="100"/>
      <c r="L6" s="12">
        <f t="shared" si="0"/>
        <v>0</v>
      </c>
      <c r="M6" s="36"/>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c r="EW6" s="13"/>
      <c r="EX6" s="13"/>
      <c r="EY6" s="13"/>
      <c r="EZ6" s="13"/>
      <c r="FA6" s="13"/>
      <c r="FB6" s="13"/>
      <c r="FC6" s="13"/>
      <c r="FD6" s="13"/>
      <c r="FE6" s="13"/>
      <c r="FF6" s="13"/>
      <c r="FG6" s="13"/>
      <c r="FH6" s="13"/>
      <c r="FI6" s="13"/>
      <c r="FJ6" s="13"/>
      <c r="FK6" s="13"/>
      <c r="FL6" s="13"/>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c r="IW6" s="13"/>
    </row>
    <row r="7" spans="1:257" s="14" customFormat="1" ht="18" customHeight="1">
      <c r="A7" s="33"/>
      <c r="B7" s="417"/>
      <c r="C7" s="388" t="s">
        <v>184</v>
      </c>
      <c r="D7" s="389"/>
      <c r="E7" s="64"/>
      <c r="F7" s="16"/>
      <c r="G7" s="390"/>
      <c r="H7" s="391"/>
      <c r="I7" s="17"/>
      <c r="J7" s="20"/>
      <c r="K7" s="100"/>
      <c r="L7" s="12">
        <f t="shared" si="0"/>
        <v>0</v>
      </c>
      <c r="M7" s="36"/>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c r="IW7" s="13"/>
    </row>
    <row r="8" spans="1:257" s="14" customFormat="1" ht="18" customHeight="1">
      <c r="A8" s="33"/>
      <c r="B8" s="417"/>
      <c r="C8" s="388" t="s">
        <v>185</v>
      </c>
      <c r="D8" s="389"/>
      <c r="E8" s="64"/>
      <c r="F8" s="16"/>
      <c r="G8" s="390"/>
      <c r="H8" s="391"/>
      <c r="I8" s="17"/>
      <c r="J8" s="20"/>
      <c r="K8" s="100"/>
      <c r="L8" s="12">
        <f t="shared" si="0"/>
        <v>0</v>
      </c>
      <c r="M8" s="36"/>
      <c r="N8" s="13"/>
      <c r="O8" s="13"/>
      <c r="P8" s="13"/>
      <c r="Q8" s="13"/>
      <c r="R8" s="13"/>
      <c r="S8" s="42"/>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c r="IW8" s="13"/>
    </row>
    <row r="9" spans="1:257" s="14" customFormat="1" ht="18" customHeight="1">
      <c r="A9" s="33"/>
      <c r="B9" s="417"/>
      <c r="C9" s="388"/>
      <c r="D9" s="389"/>
      <c r="E9" s="65"/>
      <c r="F9" s="22"/>
      <c r="G9" s="445"/>
      <c r="H9" s="446"/>
      <c r="I9" s="23"/>
      <c r="J9" s="20"/>
      <c r="K9" s="100"/>
      <c r="L9" s="12">
        <f t="shared" si="0"/>
        <v>0</v>
      </c>
      <c r="M9" s="36"/>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c r="IW9" s="13"/>
    </row>
    <row r="10" spans="1:257" s="14" customFormat="1" ht="18.75" customHeight="1">
      <c r="A10" s="33"/>
      <c r="B10" s="417"/>
      <c r="C10" s="383"/>
      <c r="D10" s="384"/>
      <c r="E10" s="66"/>
      <c r="F10" s="385" t="s">
        <v>662</v>
      </c>
      <c r="G10" s="386"/>
      <c r="H10" s="387"/>
      <c r="I10" s="25"/>
      <c r="J10" s="26" t="s">
        <v>59</v>
      </c>
      <c r="K10" s="72"/>
      <c r="L10" s="28">
        <f>SUM(L5:L9)</f>
        <v>0</v>
      </c>
      <c r="M10" s="36"/>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c r="IW10" s="13"/>
    </row>
    <row r="11" spans="1:257" s="14" customFormat="1" ht="17.25" customHeight="1">
      <c r="A11" s="33"/>
      <c r="B11" s="417"/>
      <c r="C11" s="425" t="s">
        <v>253</v>
      </c>
      <c r="D11" s="426"/>
      <c r="E11" s="426"/>
      <c r="F11" s="426"/>
      <c r="G11" s="426"/>
      <c r="H11" s="426"/>
      <c r="I11" s="426"/>
      <c r="J11" s="426"/>
      <c r="K11" s="426"/>
      <c r="L11" s="427"/>
      <c r="M11" s="36"/>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c r="IW11" s="13"/>
    </row>
    <row r="12" spans="1:257" s="14" customFormat="1" ht="18" customHeight="1">
      <c r="A12" s="33"/>
      <c r="B12" s="417"/>
      <c r="C12" s="423" t="s">
        <v>468</v>
      </c>
      <c r="D12" s="424"/>
      <c r="E12" s="109"/>
      <c r="F12" s="157" t="s">
        <v>469</v>
      </c>
      <c r="G12" s="373"/>
      <c r="H12" s="374"/>
      <c r="I12" s="111"/>
      <c r="J12" s="112">
        <v>1</v>
      </c>
      <c r="K12" s="167" t="s">
        <v>337</v>
      </c>
      <c r="L12" s="114">
        <f t="shared" ref="L12:L13" si="1">IF(J12="",I12,ROUND(I12*J12,0))</f>
        <v>0</v>
      </c>
      <c r="M12" s="40"/>
      <c r="N12" s="41"/>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c r="IW12" s="13"/>
    </row>
    <row r="13" spans="1:257" s="14" customFormat="1" ht="18" customHeight="1">
      <c r="A13" s="33"/>
      <c r="B13" s="417"/>
      <c r="C13" s="369" t="s">
        <v>101</v>
      </c>
      <c r="D13" s="370"/>
      <c r="E13" s="115"/>
      <c r="F13" s="155"/>
      <c r="G13" s="371"/>
      <c r="H13" s="372"/>
      <c r="I13" s="81"/>
      <c r="J13" s="92"/>
      <c r="K13" s="152"/>
      <c r="L13" s="84">
        <f t="shared" si="1"/>
        <v>0</v>
      </c>
      <c r="M13" s="40"/>
      <c r="N13" s="41"/>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c r="IW13" s="13"/>
    </row>
    <row r="14" spans="1:257" s="14" customFormat="1" ht="18.75" customHeight="1">
      <c r="A14" s="33"/>
      <c r="B14" s="418"/>
      <c r="C14" s="395"/>
      <c r="D14" s="396"/>
      <c r="E14" s="118"/>
      <c r="F14" s="392" t="s">
        <v>663</v>
      </c>
      <c r="G14" s="393"/>
      <c r="H14" s="394"/>
      <c r="I14" s="86"/>
      <c r="J14" s="87" t="s">
        <v>59</v>
      </c>
      <c r="K14" s="161"/>
      <c r="L14" s="89">
        <f>SUM(L12:L13)</f>
        <v>0</v>
      </c>
      <c r="M14" s="36"/>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c r="IW14" s="13"/>
    </row>
    <row r="15" spans="1:257" ht="7.5" customHeight="1">
      <c r="A15" s="30"/>
      <c r="B15" s="31"/>
      <c r="C15" s="30"/>
      <c r="D15" s="30"/>
      <c r="E15" s="30"/>
      <c r="F15" s="30"/>
      <c r="G15" s="30"/>
      <c r="H15" s="30"/>
      <c r="I15" s="30"/>
      <c r="J15" s="146"/>
      <c r="K15" s="410">
        <f>表紙!AB2</f>
        <v>0</v>
      </c>
      <c r="L15" s="410"/>
      <c r="M15" s="30"/>
    </row>
    <row r="16" spans="1:257" ht="17.25" customHeight="1">
      <c r="A16" s="30"/>
      <c r="B16" s="145" t="s">
        <v>492</v>
      </c>
      <c r="C16" s="30"/>
      <c r="D16" s="30"/>
      <c r="E16" s="30"/>
      <c r="F16" s="30"/>
      <c r="G16" s="30"/>
      <c r="H16" s="30"/>
      <c r="I16" s="30"/>
      <c r="J16" s="147"/>
      <c r="K16" s="30"/>
      <c r="L16" s="30"/>
      <c r="M16" s="30"/>
    </row>
    <row r="17" spans="1:257" s="39" customFormat="1" ht="18.75" customHeight="1">
      <c r="A17" s="38"/>
      <c r="B17" s="2" t="s">
        <v>30</v>
      </c>
      <c r="C17" s="415" t="s">
        <v>31</v>
      </c>
      <c r="D17" s="416"/>
      <c r="E17" s="3"/>
      <c r="F17" s="4" t="s">
        <v>32</v>
      </c>
      <c r="G17" s="486" t="s">
        <v>423</v>
      </c>
      <c r="H17" s="487"/>
      <c r="I17" s="4" t="s">
        <v>33</v>
      </c>
      <c r="J17" s="407" t="s">
        <v>34</v>
      </c>
      <c r="K17" s="407"/>
      <c r="L17" s="5" t="s">
        <v>35</v>
      </c>
      <c r="M17" s="38"/>
    </row>
    <row r="18" spans="1:257" s="14" customFormat="1" ht="18" customHeight="1">
      <c r="A18" s="33"/>
      <c r="B18" s="402" t="s">
        <v>329</v>
      </c>
      <c r="C18" s="501" t="s">
        <v>352</v>
      </c>
      <c r="D18" s="502"/>
      <c r="E18" s="77"/>
      <c r="F18" s="16"/>
      <c r="G18" s="413"/>
      <c r="H18" s="414"/>
      <c r="I18" s="60"/>
      <c r="J18" s="61"/>
      <c r="K18" s="99"/>
      <c r="L18" s="12">
        <f t="shared" ref="L18:L47" si="2">IF(J18="",I18,ROUND(I18*J18,0))</f>
        <v>0</v>
      </c>
      <c r="M18" s="36"/>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13"/>
      <c r="EG18" s="13"/>
      <c r="EH18" s="13"/>
      <c r="EI18" s="13"/>
      <c r="EJ18" s="13"/>
      <c r="EK18" s="13"/>
      <c r="EL18" s="13"/>
      <c r="EM18" s="13"/>
      <c r="EN18" s="13"/>
      <c r="EO18" s="13"/>
      <c r="EP18" s="13"/>
      <c r="EQ18" s="13"/>
      <c r="ER18" s="13"/>
      <c r="ES18" s="13"/>
      <c r="ET18" s="13"/>
      <c r="EU18" s="13"/>
      <c r="EV18" s="13"/>
      <c r="EW18" s="13"/>
      <c r="EX18" s="13"/>
      <c r="EY18" s="13"/>
      <c r="EZ18" s="13"/>
      <c r="FA18" s="13"/>
      <c r="FB18" s="13"/>
      <c r="FC18" s="13"/>
      <c r="FD18" s="13"/>
      <c r="FE18" s="13"/>
      <c r="FF18" s="13"/>
      <c r="FG18" s="13"/>
      <c r="FH18" s="13"/>
      <c r="FI18" s="13"/>
      <c r="FJ18" s="13"/>
      <c r="FK18" s="13"/>
      <c r="FL18" s="13"/>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c r="IW18" s="13"/>
    </row>
    <row r="19" spans="1:257" s="14" customFormat="1" ht="18" customHeight="1">
      <c r="A19" s="33"/>
      <c r="B19" s="403"/>
      <c r="C19" s="408" t="s">
        <v>353</v>
      </c>
      <c r="D19" s="409"/>
      <c r="E19" s="64"/>
      <c r="F19" s="16"/>
      <c r="G19" s="390"/>
      <c r="H19" s="391"/>
      <c r="I19" s="17"/>
      <c r="J19" s="20"/>
      <c r="K19" s="19"/>
      <c r="L19" s="12">
        <f t="shared" si="2"/>
        <v>0</v>
      </c>
      <c r="M19" s="36"/>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c r="DQ19" s="13"/>
      <c r="DR19" s="13"/>
      <c r="DS19" s="13"/>
      <c r="DT19" s="13"/>
      <c r="DU19" s="13"/>
      <c r="DV19" s="13"/>
      <c r="DW19" s="13"/>
      <c r="DX19" s="13"/>
      <c r="DY19" s="13"/>
      <c r="DZ19" s="13"/>
      <c r="EA19" s="13"/>
      <c r="EB19" s="13"/>
      <c r="EC19" s="13"/>
      <c r="ED19" s="13"/>
      <c r="EE19" s="13"/>
      <c r="EF19" s="13"/>
      <c r="EG19" s="13"/>
      <c r="EH19" s="13"/>
      <c r="EI19" s="13"/>
      <c r="EJ19" s="13"/>
      <c r="EK19" s="13"/>
      <c r="EL19" s="13"/>
      <c r="EM19" s="13"/>
      <c r="EN19" s="13"/>
      <c r="EO19" s="13"/>
      <c r="EP19" s="13"/>
      <c r="EQ19" s="13"/>
      <c r="ER19" s="13"/>
      <c r="ES19" s="13"/>
      <c r="ET19" s="13"/>
      <c r="EU19" s="13"/>
      <c r="EV19" s="13"/>
      <c r="EW19" s="13"/>
      <c r="EX19" s="13"/>
      <c r="EY19" s="13"/>
      <c r="EZ19" s="13"/>
      <c r="FA19" s="13"/>
      <c r="FB19" s="13"/>
      <c r="FC19" s="13"/>
      <c r="FD19" s="13"/>
      <c r="FE19" s="13"/>
      <c r="FF19" s="13"/>
      <c r="FG19" s="13"/>
      <c r="FH19" s="13"/>
      <c r="FI19" s="13"/>
      <c r="FJ19" s="13"/>
      <c r="FK19" s="13"/>
      <c r="FL19" s="13"/>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c r="IW19" s="13"/>
    </row>
    <row r="20" spans="1:257" s="14" customFormat="1" ht="18" customHeight="1">
      <c r="A20" s="33"/>
      <c r="B20" s="403"/>
      <c r="C20" s="408" t="s">
        <v>365</v>
      </c>
      <c r="D20" s="409"/>
      <c r="E20" s="64"/>
      <c r="F20" s="16" t="s">
        <v>397</v>
      </c>
      <c r="G20" s="375" t="s">
        <v>400</v>
      </c>
      <c r="H20" s="376"/>
      <c r="I20" s="17"/>
      <c r="J20" s="20">
        <v>18</v>
      </c>
      <c r="K20" s="19" t="s">
        <v>204</v>
      </c>
      <c r="L20" s="12">
        <f t="shared" si="2"/>
        <v>0</v>
      </c>
      <c r="M20" s="36"/>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c r="DQ20" s="13"/>
      <c r="DR20" s="13"/>
      <c r="DS20" s="13"/>
      <c r="DT20" s="13"/>
      <c r="DU20" s="13"/>
      <c r="DV20" s="13"/>
      <c r="DW20" s="13"/>
      <c r="DX20" s="13"/>
      <c r="DY20" s="13"/>
      <c r="DZ20" s="13"/>
      <c r="EA20" s="13"/>
      <c r="EB20" s="13"/>
      <c r="EC20" s="13"/>
      <c r="ED20" s="13"/>
      <c r="EE20" s="13"/>
      <c r="EF20" s="13"/>
      <c r="EG20" s="13"/>
      <c r="EH20" s="13"/>
      <c r="EI20" s="13"/>
      <c r="EJ20" s="13"/>
      <c r="EK20" s="13"/>
      <c r="EL20" s="13"/>
      <c r="EM20" s="13"/>
      <c r="EN20" s="13"/>
      <c r="EO20" s="13"/>
      <c r="EP20" s="13"/>
      <c r="EQ20" s="13"/>
      <c r="ER20" s="13"/>
      <c r="ES20" s="13"/>
      <c r="ET20" s="13"/>
      <c r="EU20" s="13"/>
      <c r="EV20" s="13"/>
      <c r="EW20" s="13"/>
      <c r="EX20" s="13"/>
      <c r="EY20" s="13"/>
      <c r="EZ20" s="13"/>
      <c r="FA20" s="13"/>
      <c r="FB20" s="13"/>
      <c r="FC20" s="13"/>
      <c r="FD20" s="13"/>
      <c r="FE20" s="13"/>
      <c r="FF20" s="13"/>
      <c r="FG20" s="13"/>
      <c r="FH20" s="13"/>
      <c r="FI20" s="13"/>
      <c r="FJ20" s="13"/>
      <c r="FK20" s="13"/>
      <c r="FL20" s="13"/>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c r="IW20" s="13"/>
    </row>
    <row r="21" spans="1:257" s="14" customFormat="1" ht="18" customHeight="1">
      <c r="A21" s="33"/>
      <c r="B21" s="403"/>
      <c r="C21" s="408"/>
      <c r="D21" s="409"/>
      <c r="E21" s="64"/>
      <c r="F21" s="16" t="s">
        <v>405</v>
      </c>
      <c r="G21" s="375" t="s">
        <v>400</v>
      </c>
      <c r="H21" s="376"/>
      <c r="I21" s="17"/>
      <c r="J21" s="20">
        <v>2</v>
      </c>
      <c r="K21" s="19" t="s">
        <v>200</v>
      </c>
      <c r="L21" s="12">
        <f t="shared" ref="L21:L31" si="3">IF(J21="",I21,ROUND(I21*J21,0))</f>
        <v>0</v>
      </c>
      <c r="M21" s="36"/>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c r="DP21" s="13"/>
      <c r="DQ21" s="13"/>
      <c r="DR21" s="13"/>
      <c r="DS21" s="13"/>
      <c r="DT21" s="13"/>
      <c r="DU21" s="13"/>
      <c r="DV21" s="13"/>
      <c r="DW21" s="13"/>
      <c r="DX21" s="13"/>
      <c r="DY21" s="13"/>
      <c r="DZ21" s="13"/>
      <c r="EA21" s="13"/>
      <c r="EB21" s="13"/>
      <c r="EC21" s="13"/>
      <c r="ED21" s="13"/>
      <c r="EE21" s="13"/>
      <c r="EF21" s="13"/>
      <c r="EG21" s="13"/>
      <c r="EH21" s="13"/>
      <c r="EI21" s="13"/>
      <c r="EJ21" s="13"/>
      <c r="EK21" s="13"/>
      <c r="EL21" s="13"/>
      <c r="EM21" s="13"/>
      <c r="EN21" s="13"/>
      <c r="EO21" s="13"/>
      <c r="EP21" s="13"/>
      <c r="EQ21" s="13"/>
      <c r="ER21" s="13"/>
      <c r="ES21" s="13"/>
      <c r="ET21" s="13"/>
      <c r="EU21" s="13"/>
      <c r="EV21" s="13"/>
      <c r="EW21" s="13"/>
      <c r="EX21" s="13"/>
      <c r="EY21" s="13"/>
      <c r="EZ21" s="13"/>
      <c r="FA21" s="13"/>
      <c r="FB21" s="13"/>
      <c r="FC21" s="13"/>
      <c r="FD21" s="13"/>
      <c r="FE21" s="13"/>
      <c r="FF21" s="13"/>
      <c r="FG21" s="13"/>
      <c r="FH21" s="13"/>
      <c r="FI21" s="13"/>
      <c r="FJ21" s="13"/>
      <c r="FK21" s="13"/>
      <c r="FL21" s="13"/>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c r="IW21" s="13"/>
    </row>
    <row r="22" spans="1:257" s="14" customFormat="1" ht="18" customHeight="1">
      <c r="A22" s="33"/>
      <c r="B22" s="403"/>
      <c r="C22" s="408"/>
      <c r="D22" s="409"/>
      <c r="E22" s="64"/>
      <c r="F22" s="16" t="s">
        <v>406</v>
      </c>
      <c r="G22" s="503" t="s">
        <v>401</v>
      </c>
      <c r="H22" s="504"/>
      <c r="I22" s="17"/>
      <c r="J22" s="20">
        <v>1</v>
      </c>
      <c r="K22" s="19" t="s">
        <v>200</v>
      </c>
      <c r="L22" s="12">
        <f t="shared" si="3"/>
        <v>0</v>
      </c>
      <c r="M22" s="36"/>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c r="DN22" s="13"/>
      <c r="DO22" s="13"/>
      <c r="DP22" s="13"/>
      <c r="DQ22" s="13"/>
      <c r="DR22" s="13"/>
      <c r="DS22" s="13"/>
      <c r="DT22" s="13"/>
      <c r="DU22" s="13"/>
      <c r="DV22" s="13"/>
      <c r="DW22" s="13"/>
      <c r="DX22" s="13"/>
      <c r="DY22" s="13"/>
      <c r="DZ22" s="13"/>
      <c r="EA22" s="13"/>
      <c r="EB22" s="13"/>
      <c r="EC22" s="13"/>
      <c r="ED22" s="13"/>
      <c r="EE22" s="13"/>
      <c r="EF22" s="13"/>
      <c r="EG22" s="13"/>
      <c r="EH22" s="13"/>
      <c r="EI22" s="13"/>
      <c r="EJ22" s="13"/>
      <c r="EK22" s="13"/>
      <c r="EL22" s="13"/>
      <c r="EM22" s="13"/>
      <c r="EN22" s="13"/>
      <c r="EO22" s="13"/>
      <c r="EP22" s="13"/>
      <c r="EQ22" s="13"/>
      <c r="ER22" s="13"/>
      <c r="ES22" s="13"/>
      <c r="ET22" s="13"/>
      <c r="EU22" s="13"/>
      <c r="EV22" s="13"/>
      <c r="EW22" s="13"/>
      <c r="EX22" s="13"/>
      <c r="EY22" s="13"/>
      <c r="EZ22" s="13"/>
      <c r="FA22" s="13"/>
      <c r="FB22" s="13"/>
      <c r="FC22" s="13"/>
      <c r="FD22" s="13"/>
      <c r="FE22" s="13"/>
      <c r="FF22" s="13"/>
      <c r="FG22" s="13"/>
      <c r="FH22" s="13"/>
      <c r="FI22" s="13"/>
      <c r="FJ22" s="13"/>
      <c r="FK22" s="13"/>
      <c r="FL22" s="13"/>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c r="IW22" s="13"/>
    </row>
    <row r="23" spans="1:257" s="14" customFormat="1" ht="18" customHeight="1">
      <c r="A23" s="33"/>
      <c r="B23" s="403"/>
      <c r="C23" s="408"/>
      <c r="D23" s="409"/>
      <c r="E23" s="64"/>
      <c r="F23" s="16" t="s">
        <v>344</v>
      </c>
      <c r="G23" s="375" t="s">
        <v>402</v>
      </c>
      <c r="H23" s="376"/>
      <c r="I23" s="17"/>
      <c r="J23" s="20">
        <v>1</v>
      </c>
      <c r="K23" s="98" t="s">
        <v>220</v>
      </c>
      <c r="L23" s="12">
        <f t="shared" si="3"/>
        <v>0</v>
      </c>
      <c r="M23" s="36"/>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3"/>
      <c r="DS23" s="13"/>
      <c r="DT23" s="13"/>
      <c r="DU23" s="13"/>
      <c r="DV23" s="13"/>
      <c r="DW23" s="13"/>
      <c r="DX23" s="13"/>
      <c r="DY23" s="13"/>
      <c r="DZ23" s="13"/>
      <c r="EA23" s="13"/>
      <c r="EB23" s="13"/>
      <c r="EC23" s="13"/>
      <c r="ED23" s="13"/>
      <c r="EE23" s="13"/>
      <c r="EF23" s="13"/>
      <c r="EG23" s="13"/>
      <c r="EH23" s="13"/>
      <c r="EI23" s="13"/>
      <c r="EJ23" s="13"/>
      <c r="EK23" s="13"/>
      <c r="EL23" s="13"/>
      <c r="EM23" s="13"/>
      <c r="EN23" s="13"/>
      <c r="EO23" s="13"/>
      <c r="EP23" s="13"/>
      <c r="EQ23" s="13"/>
      <c r="ER23" s="13"/>
      <c r="ES23" s="13"/>
      <c r="ET23" s="13"/>
      <c r="EU23" s="13"/>
      <c r="EV23" s="13"/>
      <c r="EW23" s="13"/>
      <c r="EX23" s="13"/>
      <c r="EY23" s="13"/>
      <c r="EZ23" s="13"/>
      <c r="FA23" s="13"/>
      <c r="FB23" s="13"/>
      <c r="FC23" s="13"/>
      <c r="FD23" s="13"/>
      <c r="FE23" s="13"/>
      <c r="FF23" s="13"/>
      <c r="FG23" s="13"/>
      <c r="FH23" s="13"/>
      <c r="FI23" s="13"/>
      <c r="FJ23" s="13"/>
      <c r="FK23" s="13"/>
      <c r="FL23" s="13"/>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c r="IW23" s="13"/>
    </row>
    <row r="24" spans="1:257" s="14" customFormat="1" ht="18" customHeight="1">
      <c r="A24" s="33"/>
      <c r="B24" s="403"/>
      <c r="C24" s="408" t="s">
        <v>354</v>
      </c>
      <c r="D24" s="409"/>
      <c r="E24" s="64"/>
      <c r="F24" s="16" t="s">
        <v>399</v>
      </c>
      <c r="G24" s="375" t="s">
        <v>400</v>
      </c>
      <c r="H24" s="376"/>
      <c r="I24" s="17"/>
      <c r="J24" s="20">
        <v>2</v>
      </c>
      <c r="K24" s="19" t="s">
        <v>200</v>
      </c>
      <c r="L24" s="12">
        <f t="shared" si="3"/>
        <v>0</v>
      </c>
      <c r="M24" s="36"/>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c r="DN24" s="13"/>
      <c r="DO24" s="13"/>
      <c r="DP24" s="13"/>
      <c r="DQ24" s="13"/>
      <c r="DR24" s="13"/>
      <c r="DS24" s="13"/>
      <c r="DT24" s="13"/>
      <c r="DU24" s="13"/>
      <c r="DV24" s="13"/>
      <c r="DW24" s="13"/>
      <c r="DX24" s="13"/>
      <c r="DY24" s="13"/>
      <c r="DZ24" s="13"/>
      <c r="EA24" s="13"/>
      <c r="EB24" s="13"/>
      <c r="EC24" s="13"/>
      <c r="ED24" s="13"/>
      <c r="EE24" s="13"/>
      <c r="EF24" s="13"/>
      <c r="EG24" s="13"/>
      <c r="EH24" s="13"/>
      <c r="EI24" s="13"/>
      <c r="EJ24" s="13"/>
      <c r="EK24" s="13"/>
      <c r="EL24" s="13"/>
      <c r="EM24" s="13"/>
      <c r="EN24" s="13"/>
      <c r="EO24" s="13"/>
      <c r="EP24" s="13"/>
      <c r="EQ24" s="13"/>
      <c r="ER24" s="13"/>
      <c r="ES24" s="13"/>
      <c r="ET24" s="13"/>
      <c r="EU24" s="13"/>
      <c r="EV24" s="13"/>
      <c r="EW24" s="13"/>
      <c r="EX24" s="13"/>
      <c r="EY24" s="13"/>
      <c r="EZ24" s="13"/>
      <c r="FA24" s="13"/>
      <c r="FB24" s="13"/>
      <c r="FC24" s="13"/>
      <c r="FD24" s="13"/>
      <c r="FE24" s="13"/>
      <c r="FF24" s="13"/>
      <c r="FG24" s="13"/>
      <c r="FH24" s="13"/>
      <c r="FI24" s="13"/>
      <c r="FJ24" s="13"/>
      <c r="FK24" s="13"/>
      <c r="FL24" s="13"/>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c r="IW24" s="13"/>
    </row>
    <row r="25" spans="1:257" s="14" customFormat="1" ht="18" customHeight="1">
      <c r="A25" s="33"/>
      <c r="B25" s="403"/>
      <c r="C25" s="408" t="s">
        <v>345</v>
      </c>
      <c r="D25" s="409"/>
      <c r="E25" s="64"/>
      <c r="F25" s="16" t="s">
        <v>398</v>
      </c>
      <c r="G25" s="503" t="s">
        <v>401</v>
      </c>
      <c r="H25" s="504"/>
      <c r="I25" s="17"/>
      <c r="J25" s="20">
        <v>4</v>
      </c>
      <c r="K25" s="19" t="s">
        <v>200</v>
      </c>
      <c r="L25" s="12">
        <f t="shared" si="3"/>
        <v>0</v>
      </c>
      <c r="M25" s="36"/>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13"/>
      <c r="EI25" s="13"/>
      <c r="EJ25" s="13"/>
      <c r="EK25" s="13"/>
      <c r="EL25" s="13"/>
      <c r="EM25" s="13"/>
      <c r="EN25" s="13"/>
      <c r="EO25" s="13"/>
      <c r="EP25" s="13"/>
      <c r="EQ25" s="13"/>
      <c r="ER25" s="13"/>
      <c r="ES25" s="13"/>
      <c r="ET25" s="13"/>
      <c r="EU25" s="13"/>
      <c r="EV25" s="13"/>
      <c r="EW25" s="13"/>
      <c r="EX25" s="13"/>
      <c r="EY25" s="13"/>
      <c r="EZ25" s="13"/>
      <c r="FA25" s="13"/>
      <c r="FB25" s="13"/>
      <c r="FC25" s="13"/>
      <c r="FD25" s="13"/>
      <c r="FE25" s="13"/>
      <c r="FF25" s="13"/>
      <c r="FG25" s="13"/>
      <c r="FH25" s="13"/>
      <c r="FI25" s="13"/>
      <c r="FJ25" s="13"/>
      <c r="FK25" s="13"/>
      <c r="FL25" s="13"/>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c r="IW25" s="13"/>
    </row>
    <row r="26" spans="1:257" s="14" customFormat="1" ht="18" customHeight="1">
      <c r="A26" s="33"/>
      <c r="B26" s="403"/>
      <c r="C26" s="408" t="s">
        <v>355</v>
      </c>
      <c r="D26" s="409"/>
      <c r="E26" s="64"/>
      <c r="F26" s="16"/>
      <c r="G26" s="390"/>
      <c r="H26" s="391"/>
      <c r="I26" s="17"/>
      <c r="J26" s="20"/>
      <c r="K26" s="98"/>
      <c r="L26" s="12">
        <f t="shared" si="3"/>
        <v>0</v>
      </c>
      <c r="M26" s="36"/>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13"/>
      <c r="EG26" s="13"/>
      <c r="EH26" s="13"/>
      <c r="EI26" s="13"/>
      <c r="EJ26" s="13"/>
      <c r="EK26" s="13"/>
      <c r="EL26" s="13"/>
      <c r="EM26" s="13"/>
      <c r="EN26" s="13"/>
      <c r="EO26" s="13"/>
      <c r="EP26" s="13"/>
      <c r="EQ26" s="13"/>
      <c r="ER26" s="13"/>
      <c r="ES26" s="13"/>
      <c r="ET26" s="13"/>
      <c r="EU26" s="13"/>
      <c r="EV26" s="13"/>
      <c r="EW26" s="13"/>
      <c r="EX26" s="13"/>
      <c r="EY26" s="13"/>
      <c r="EZ26" s="13"/>
      <c r="FA26" s="13"/>
      <c r="FB26" s="13"/>
      <c r="FC26" s="13"/>
      <c r="FD26" s="13"/>
      <c r="FE26" s="13"/>
      <c r="FF26" s="13"/>
      <c r="FG26" s="13"/>
      <c r="FH26" s="13"/>
      <c r="FI26" s="13"/>
      <c r="FJ26" s="13"/>
      <c r="FK26" s="13"/>
      <c r="FL26" s="13"/>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c r="IW26" s="13"/>
    </row>
    <row r="27" spans="1:257" s="14" customFormat="1" ht="18" customHeight="1">
      <c r="A27" s="33"/>
      <c r="B27" s="403"/>
      <c r="C27" s="408" t="s">
        <v>346</v>
      </c>
      <c r="D27" s="409"/>
      <c r="E27" s="65"/>
      <c r="F27" s="16" t="s">
        <v>375</v>
      </c>
      <c r="G27" s="390"/>
      <c r="H27" s="391"/>
      <c r="I27" s="17"/>
      <c r="J27" s="20">
        <v>1</v>
      </c>
      <c r="K27" s="98" t="s">
        <v>389</v>
      </c>
      <c r="L27" s="12">
        <f t="shared" si="3"/>
        <v>0</v>
      </c>
      <c r="M27" s="36"/>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c r="EB27" s="13"/>
      <c r="EC27" s="13"/>
      <c r="ED27" s="13"/>
      <c r="EE27" s="13"/>
      <c r="EF27" s="13"/>
      <c r="EG27" s="13"/>
      <c r="EH27" s="13"/>
      <c r="EI27" s="13"/>
      <c r="EJ27" s="13"/>
      <c r="EK27" s="13"/>
      <c r="EL27" s="13"/>
      <c r="EM27" s="13"/>
      <c r="EN27" s="13"/>
      <c r="EO27" s="13"/>
      <c r="EP27" s="13"/>
      <c r="EQ27" s="13"/>
      <c r="ER27" s="13"/>
      <c r="ES27" s="13"/>
      <c r="ET27" s="13"/>
      <c r="EU27" s="13"/>
      <c r="EV27" s="13"/>
      <c r="EW27" s="13"/>
      <c r="EX27" s="13"/>
      <c r="EY27" s="13"/>
      <c r="EZ27" s="13"/>
      <c r="FA27" s="13"/>
      <c r="FB27" s="13"/>
      <c r="FC27" s="13"/>
      <c r="FD27" s="13"/>
      <c r="FE27" s="13"/>
      <c r="FF27" s="13"/>
      <c r="FG27" s="13"/>
      <c r="FH27" s="13"/>
      <c r="FI27" s="13"/>
      <c r="FJ27" s="13"/>
      <c r="FK27" s="13"/>
      <c r="FL27" s="13"/>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c r="IW27" s="13"/>
    </row>
    <row r="28" spans="1:257" s="14" customFormat="1" ht="18" customHeight="1">
      <c r="A28" s="33"/>
      <c r="B28" s="403"/>
      <c r="C28" s="408" t="s">
        <v>347</v>
      </c>
      <c r="D28" s="409"/>
      <c r="E28" s="64"/>
      <c r="F28" s="16" t="s">
        <v>403</v>
      </c>
      <c r="G28" s="390"/>
      <c r="H28" s="391"/>
      <c r="I28" s="17"/>
      <c r="J28" s="20">
        <v>4</v>
      </c>
      <c r="K28" s="98" t="s">
        <v>389</v>
      </c>
      <c r="L28" s="12">
        <f t="shared" si="3"/>
        <v>0</v>
      </c>
      <c r="M28" s="36"/>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c r="DR28" s="13"/>
      <c r="DS28" s="13"/>
      <c r="DT28" s="13"/>
      <c r="DU28" s="13"/>
      <c r="DV28" s="13"/>
      <c r="DW28" s="13"/>
      <c r="DX28" s="13"/>
      <c r="DY28" s="13"/>
      <c r="DZ28" s="13"/>
      <c r="EA28" s="13"/>
      <c r="EB28" s="13"/>
      <c r="EC28" s="13"/>
      <c r="ED28" s="13"/>
      <c r="EE28" s="13"/>
      <c r="EF28" s="13"/>
      <c r="EG28" s="13"/>
      <c r="EH28" s="13"/>
      <c r="EI28" s="13"/>
      <c r="EJ28" s="13"/>
      <c r="EK28" s="13"/>
      <c r="EL28" s="13"/>
      <c r="EM28" s="13"/>
      <c r="EN28" s="13"/>
      <c r="EO28" s="13"/>
      <c r="EP28" s="13"/>
      <c r="EQ28" s="13"/>
      <c r="ER28" s="13"/>
      <c r="ES28" s="13"/>
      <c r="ET28" s="13"/>
      <c r="EU28" s="13"/>
      <c r="EV28" s="13"/>
      <c r="EW28" s="13"/>
      <c r="EX28" s="13"/>
      <c r="EY28" s="13"/>
      <c r="EZ28" s="13"/>
      <c r="FA28" s="13"/>
      <c r="FB28" s="13"/>
      <c r="FC28" s="13"/>
      <c r="FD28" s="13"/>
      <c r="FE28" s="13"/>
      <c r="FF28" s="13"/>
      <c r="FG28" s="13"/>
      <c r="FH28" s="13"/>
      <c r="FI28" s="13"/>
      <c r="FJ28" s="13"/>
      <c r="FK28" s="13"/>
      <c r="FL28" s="13"/>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c r="IW28" s="13"/>
    </row>
    <row r="29" spans="1:257" s="14" customFormat="1" ht="18" customHeight="1">
      <c r="A29" s="33"/>
      <c r="B29" s="403"/>
      <c r="C29" s="408" t="s">
        <v>356</v>
      </c>
      <c r="D29" s="409"/>
      <c r="E29" s="64"/>
      <c r="F29" s="16" t="s">
        <v>408</v>
      </c>
      <c r="G29" s="503" t="s">
        <v>413</v>
      </c>
      <c r="H29" s="504"/>
      <c r="I29" s="17"/>
      <c r="J29" s="20">
        <v>2</v>
      </c>
      <c r="K29" s="98" t="s">
        <v>395</v>
      </c>
      <c r="L29" s="12">
        <f t="shared" si="3"/>
        <v>0</v>
      </c>
      <c r="M29" s="36"/>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c r="DI29" s="13"/>
      <c r="DJ29" s="13"/>
      <c r="DK29" s="13"/>
      <c r="DL29" s="13"/>
      <c r="DM29" s="13"/>
      <c r="DN29" s="13"/>
      <c r="DO29" s="13"/>
      <c r="DP29" s="13"/>
      <c r="DQ29" s="13"/>
      <c r="DR29" s="13"/>
      <c r="DS29" s="13"/>
      <c r="DT29" s="13"/>
      <c r="DU29" s="13"/>
      <c r="DV29" s="13"/>
      <c r="DW29" s="13"/>
      <c r="DX29" s="13"/>
      <c r="DY29" s="13"/>
      <c r="DZ29" s="13"/>
      <c r="EA29" s="13"/>
      <c r="EB29" s="13"/>
      <c r="EC29" s="13"/>
      <c r="ED29" s="13"/>
      <c r="EE29" s="13"/>
      <c r="EF29" s="13"/>
      <c r="EG29" s="13"/>
      <c r="EH29" s="13"/>
      <c r="EI29" s="13"/>
      <c r="EJ29" s="13"/>
      <c r="EK29" s="13"/>
      <c r="EL29" s="13"/>
      <c r="EM29" s="13"/>
      <c r="EN29" s="13"/>
      <c r="EO29" s="13"/>
      <c r="EP29" s="13"/>
      <c r="EQ29" s="13"/>
      <c r="ER29" s="13"/>
      <c r="ES29" s="13"/>
      <c r="ET29" s="13"/>
      <c r="EU29" s="13"/>
      <c r="EV29" s="13"/>
      <c r="EW29" s="13"/>
      <c r="EX29" s="13"/>
      <c r="EY29" s="13"/>
      <c r="EZ29" s="13"/>
      <c r="FA29" s="13"/>
      <c r="FB29" s="13"/>
      <c r="FC29" s="13"/>
      <c r="FD29" s="13"/>
      <c r="FE29" s="13"/>
      <c r="FF29" s="13"/>
      <c r="FG29" s="13"/>
      <c r="FH29" s="13"/>
      <c r="FI29" s="13"/>
      <c r="FJ29" s="13"/>
      <c r="FK29" s="13"/>
      <c r="FL29" s="13"/>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c r="IW29" s="13"/>
    </row>
    <row r="30" spans="1:257" s="14" customFormat="1" ht="18" customHeight="1">
      <c r="A30" s="33"/>
      <c r="B30" s="403"/>
      <c r="C30" s="408" t="s">
        <v>357</v>
      </c>
      <c r="D30" s="409"/>
      <c r="E30" s="64"/>
      <c r="F30" s="16" t="s">
        <v>409</v>
      </c>
      <c r="G30" s="503" t="s">
        <v>413</v>
      </c>
      <c r="H30" s="504"/>
      <c r="I30" s="17"/>
      <c r="J30" s="20">
        <v>2</v>
      </c>
      <c r="K30" s="98" t="s">
        <v>395</v>
      </c>
      <c r="L30" s="12">
        <f t="shared" si="3"/>
        <v>0</v>
      </c>
      <c r="M30" s="36"/>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c r="DN30" s="13"/>
      <c r="DO30" s="13"/>
      <c r="DP30" s="13"/>
      <c r="DQ30" s="13"/>
      <c r="DR30" s="13"/>
      <c r="DS30" s="13"/>
      <c r="DT30" s="13"/>
      <c r="DU30" s="13"/>
      <c r="DV30" s="13"/>
      <c r="DW30" s="13"/>
      <c r="DX30" s="13"/>
      <c r="DY30" s="13"/>
      <c r="DZ30" s="13"/>
      <c r="EA30" s="13"/>
      <c r="EB30" s="13"/>
      <c r="EC30" s="13"/>
      <c r="ED30" s="13"/>
      <c r="EE30" s="13"/>
      <c r="EF30" s="13"/>
      <c r="EG30" s="13"/>
      <c r="EH30" s="13"/>
      <c r="EI30" s="13"/>
      <c r="EJ30" s="13"/>
      <c r="EK30" s="13"/>
      <c r="EL30" s="13"/>
      <c r="EM30" s="13"/>
      <c r="EN30" s="13"/>
      <c r="EO30" s="13"/>
      <c r="EP30" s="13"/>
      <c r="EQ30" s="13"/>
      <c r="ER30" s="13"/>
      <c r="ES30" s="13"/>
      <c r="ET30" s="13"/>
      <c r="EU30" s="13"/>
      <c r="EV30" s="13"/>
      <c r="EW30" s="13"/>
      <c r="EX30" s="13"/>
      <c r="EY30" s="13"/>
      <c r="EZ30" s="13"/>
      <c r="FA30" s="13"/>
      <c r="FB30" s="13"/>
      <c r="FC30" s="13"/>
      <c r="FD30" s="13"/>
      <c r="FE30" s="13"/>
      <c r="FF30" s="13"/>
      <c r="FG30" s="13"/>
      <c r="FH30" s="13"/>
      <c r="FI30" s="13"/>
      <c r="FJ30" s="13"/>
      <c r="FK30" s="13"/>
      <c r="FL30" s="13"/>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c r="IW30" s="13"/>
    </row>
    <row r="31" spans="1:257" s="14" customFormat="1" ht="18" customHeight="1">
      <c r="A31" s="33"/>
      <c r="B31" s="403"/>
      <c r="C31" s="408" t="s">
        <v>357</v>
      </c>
      <c r="D31" s="409"/>
      <c r="E31" s="65"/>
      <c r="F31" s="16" t="s">
        <v>410</v>
      </c>
      <c r="G31" s="503" t="s">
        <v>413</v>
      </c>
      <c r="H31" s="504"/>
      <c r="I31" s="17"/>
      <c r="J31" s="20">
        <v>1</v>
      </c>
      <c r="K31" s="98" t="s">
        <v>395</v>
      </c>
      <c r="L31" s="12">
        <f t="shared" si="3"/>
        <v>0</v>
      </c>
      <c r="M31" s="36"/>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c r="DN31" s="13"/>
      <c r="DO31" s="13"/>
      <c r="DP31" s="13"/>
      <c r="DQ31" s="13"/>
      <c r="DR31" s="13"/>
      <c r="DS31" s="13"/>
      <c r="DT31" s="13"/>
      <c r="DU31" s="13"/>
      <c r="DV31" s="13"/>
      <c r="DW31" s="13"/>
      <c r="DX31" s="13"/>
      <c r="DY31" s="13"/>
      <c r="DZ31" s="13"/>
      <c r="EA31" s="13"/>
      <c r="EB31" s="13"/>
      <c r="EC31" s="13"/>
      <c r="ED31" s="13"/>
      <c r="EE31" s="13"/>
      <c r="EF31" s="13"/>
      <c r="EG31" s="13"/>
      <c r="EH31" s="13"/>
      <c r="EI31" s="13"/>
      <c r="EJ31" s="13"/>
      <c r="EK31" s="13"/>
      <c r="EL31" s="13"/>
      <c r="EM31" s="13"/>
      <c r="EN31" s="13"/>
      <c r="EO31" s="13"/>
      <c r="EP31" s="13"/>
      <c r="EQ31" s="13"/>
      <c r="ER31" s="13"/>
      <c r="ES31" s="13"/>
      <c r="ET31" s="13"/>
      <c r="EU31" s="13"/>
      <c r="EV31" s="13"/>
      <c r="EW31" s="13"/>
      <c r="EX31" s="13"/>
      <c r="EY31" s="13"/>
      <c r="EZ31" s="13"/>
      <c r="FA31" s="13"/>
      <c r="FB31" s="13"/>
      <c r="FC31" s="13"/>
      <c r="FD31" s="13"/>
      <c r="FE31" s="13"/>
      <c r="FF31" s="13"/>
      <c r="FG31" s="13"/>
      <c r="FH31" s="13"/>
      <c r="FI31" s="13"/>
      <c r="FJ31" s="13"/>
      <c r="FK31" s="13"/>
      <c r="FL31" s="13"/>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c r="IW31" s="13"/>
    </row>
    <row r="32" spans="1:257" s="14" customFormat="1" ht="18" customHeight="1">
      <c r="A32" s="33"/>
      <c r="B32" s="403"/>
      <c r="C32" s="408" t="s">
        <v>357</v>
      </c>
      <c r="D32" s="409"/>
      <c r="E32" s="64"/>
      <c r="F32" s="16" t="s">
        <v>411</v>
      </c>
      <c r="G32" s="503" t="s">
        <v>413</v>
      </c>
      <c r="H32" s="504"/>
      <c r="I32" s="17"/>
      <c r="J32" s="20">
        <v>30</v>
      </c>
      <c r="K32" s="98" t="s">
        <v>210</v>
      </c>
      <c r="L32" s="12">
        <f t="shared" si="2"/>
        <v>0</v>
      </c>
      <c r="M32" s="36"/>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13"/>
      <c r="DL32" s="13"/>
      <c r="DM32" s="13"/>
      <c r="DN32" s="13"/>
      <c r="DO32" s="13"/>
      <c r="DP32" s="13"/>
      <c r="DQ32" s="13"/>
      <c r="DR32" s="13"/>
      <c r="DS32" s="13"/>
      <c r="DT32" s="13"/>
      <c r="DU32" s="13"/>
      <c r="DV32" s="13"/>
      <c r="DW32" s="13"/>
      <c r="DX32" s="13"/>
      <c r="DY32" s="13"/>
      <c r="DZ32" s="13"/>
      <c r="EA32" s="13"/>
      <c r="EB32" s="13"/>
      <c r="EC32" s="13"/>
      <c r="ED32" s="13"/>
      <c r="EE32" s="13"/>
      <c r="EF32" s="13"/>
      <c r="EG32" s="13"/>
      <c r="EH32" s="13"/>
      <c r="EI32" s="13"/>
      <c r="EJ32" s="13"/>
      <c r="EK32" s="13"/>
      <c r="EL32" s="13"/>
      <c r="EM32" s="13"/>
      <c r="EN32" s="13"/>
      <c r="EO32" s="13"/>
      <c r="EP32" s="13"/>
      <c r="EQ32" s="13"/>
      <c r="ER32" s="13"/>
      <c r="ES32" s="13"/>
      <c r="ET32" s="13"/>
      <c r="EU32" s="13"/>
      <c r="EV32" s="13"/>
      <c r="EW32" s="13"/>
      <c r="EX32" s="13"/>
      <c r="EY32" s="13"/>
      <c r="EZ32" s="13"/>
      <c r="FA32" s="13"/>
      <c r="FB32" s="13"/>
      <c r="FC32" s="13"/>
      <c r="FD32" s="13"/>
      <c r="FE32" s="13"/>
      <c r="FF32" s="13"/>
      <c r="FG32" s="13"/>
      <c r="FH32" s="13"/>
      <c r="FI32" s="13"/>
      <c r="FJ32" s="13"/>
      <c r="FK32" s="13"/>
      <c r="FL32" s="13"/>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c r="IW32" s="13"/>
    </row>
    <row r="33" spans="1:257" s="14" customFormat="1" ht="18" customHeight="1">
      <c r="A33" s="33"/>
      <c r="B33" s="403"/>
      <c r="C33" s="408" t="s">
        <v>357</v>
      </c>
      <c r="D33" s="409"/>
      <c r="E33" s="64"/>
      <c r="F33" s="16" t="s">
        <v>412</v>
      </c>
      <c r="G33" s="503" t="s">
        <v>413</v>
      </c>
      <c r="H33" s="504"/>
      <c r="I33" s="17"/>
      <c r="J33" s="20">
        <v>10</v>
      </c>
      <c r="K33" s="98" t="s">
        <v>210</v>
      </c>
      <c r="L33" s="12">
        <f t="shared" si="2"/>
        <v>0</v>
      </c>
      <c r="M33" s="36"/>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c r="DH33" s="13"/>
      <c r="DI33" s="13"/>
      <c r="DJ33" s="13"/>
      <c r="DK33" s="13"/>
      <c r="DL33" s="13"/>
      <c r="DM33" s="13"/>
      <c r="DN33" s="13"/>
      <c r="DO33" s="13"/>
      <c r="DP33" s="13"/>
      <c r="DQ33" s="13"/>
      <c r="DR33" s="13"/>
      <c r="DS33" s="13"/>
      <c r="DT33" s="13"/>
      <c r="DU33" s="13"/>
      <c r="DV33" s="13"/>
      <c r="DW33" s="13"/>
      <c r="DX33" s="13"/>
      <c r="DY33" s="13"/>
      <c r="DZ33" s="13"/>
      <c r="EA33" s="13"/>
      <c r="EB33" s="13"/>
      <c r="EC33" s="13"/>
      <c r="ED33" s="13"/>
      <c r="EE33" s="13"/>
      <c r="EF33" s="13"/>
      <c r="EG33" s="13"/>
      <c r="EH33" s="13"/>
      <c r="EI33" s="13"/>
      <c r="EJ33" s="13"/>
      <c r="EK33" s="13"/>
      <c r="EL33" s="13"/>
      <c r="EM33" s="13"/>
      <c r="EN33" s="13"/>
      <c r="EO33" s="13"/>
      <c r="EP33" s="13"/>
      <c r="EQ33" s="13"/>
      <c r="ER33" s="13"/>
      <c r="ES33" s="13"/>
      <c r="ET33" s="13"/>
      <c r="EU33" s="13"/>
      <c r="EV33" s="13"/>
      <c r="EW33" s="13"/>
      <c r="EX33" s="13"/>
      <c r="EY33" s="13"/>
      <c r="EZ33" s="13"/>
      <c r="FA33" s="13"/>
      <c r="FB33" s="13"/>
      <c r="FC33" s="13"/>
      <c r="FD33" s="13"/>
      <c r="FE33" s="13"/>
      <c r="FF33" s="13"/>
      <c r="FG33" s="13"/>
      <c r="FH33" s="13"/>
      <c r="FI33" s="13"/>
      <c r="FJ33" s="13"/>
      <c r="FK33" s="13"/>
      <c r="FL33" s="13"/>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c r="IW33" s="13"/>
    </row>
    <row r="34" spans="1:257" s="14" customFormat="1" ht="18" customHeight="1">
      <c r="A34" s="33"/>
      <c r="B34" s="403"/>
      <c r="C34" s="408" t="s">
        <v>358</v>
      </c>
      <c r="D34" s="409"/>
      <c r="E34" s="64"/>
      <c r="F34" s="16" t="s">
        <v>414</v>
      </c>
      <c r="G34" s="390"/>
      <c r="H34" s="391"/>
      <c r="I34" s="17"/>
      <c r="J34" s="20">
        <v>20</v>
      </c>
      <c r="K34" s="98" t="s">
        <v>227</v>
      </c>
      <c r="L34" s="12">
        <f t="shared" si="2"/>
        <v>0</v>
      </c>
      <c r="M34" s="36"/>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c r="DH34" s="13"/>
      <c r="DI34" s="13"/>
      <c r="DJ34" s="13"/>
      <c r="DK34" s="13"/>
      <c r="DL34" s="13"/>
      <c r="DM34" s="13"/>
      <c r="DN34" s="13"/>
      <c r="DO34" s="13"/>
      <c r="DP34" s="13"/>
      <c r="DQ34" s="13"/>
      <c r="DR34" s="13"/>
      <c r="DS34" s="13"/>
      <c r="DT34" s="13"/>
      <c r="DU34" s="13"/>
      <c r="DV34" s="13"/>
      <c r="DW34" s="13"/>
      <c r="DX34" s="13"/>
      <c r="DY34" s="13"/>
      <c r="DZ34" s="13"/>
      <c r="EA34" s="13"/>
      <c r="EB34" s="13"/>
      <c r="EC34" s="13"/>
      <c r="ED34" s="13"/>
      <c r="EE34" s="13"/>
      <c r="EF34" s="13"/>
      <c r="EG34" s="13"/>
      <c r="EH34" s="13"/>
      <c r="EI34" s="13"/>
      <c r="EJ34" s="13"/>
      <c r="EK34" s="13"/>
      <c r="EL34" s="13"/>
      <c r="EM34" s="13"/>
      <c r="EN34" s="13"/>
      <c r="EO34" s="13"/>
      <c r="EP34" s="13"/>
      <c r="EQ34" s="13"/>
      <c r="ER34" s="13"/>
      <c r="ES34" s="13"/>
      <c r="ET34" s="13"/>
      <c r="EU34" s="13"/>
      <c r="EV34" s="13"/>
      <c r="EW34" s="13"/>
      <c r="EX34" s="13"/>
      <c r="EY34" s="13"/>
      <c r="EZ34" s="13"/>
      <c r="FA34" s="13"/>
      <c r="FB34" s="13"/>
      <c r="FC34" s="13"/>
      <c r="FD34" s="13"/>
      <c r="FE34" s="13"/>
      <c r="FF34" s="13"/>
      <c r="FG34" s="13"/>
      <c r="FH34" s="13"/>
      <c r="FI34" s="13"/>
      <c r="FJ34" s="13"/>
      <c r="FK34" s="13"/>
      <c r="FL34" s="13"/>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c r="IW34" s="13"/>
    </row>
    <row r="35" spans="1:257" s="14" customFormat="1" ht="18" customHeight="1">
      <c r="A35" s="33"/>
      <c r="B35" s="403"/>
      <c r="C35" s="408" t="s">
        <v>357</v>
      </c>
      <c r="D35" s="409"/>
      <c r="E35" s="64"/>
      <c r="F35" s="16"/>
      <c r="G35" s="503"/>
      <c r="H35" s="504"/>
      <c r="I35" s="17"/>
      <c r="J35" s="20"/>
      <c r="K35" s="98"/>
      <c r="L35" s="12">
        <f t="shared" si="2"/>
        <v>0</v>
      </c>
      <c r="M35" s="36"/>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c r="DJ35" s="13"/>
      <c r="DK35" s="13"/>
      <c r="DL35" s="13"/>
      <c r="DM35" s="13"/>
      <c r="DN35" s="13"/>
      <c r="DO35" s="13"/>
      <c r="DP35" s="13"/>
      <c r="DQ35" s="13"/>
      <c r="DR35" s="13"/>
      <c r="DS35" s="13"/>
      <c r="DT35" s="13"/>
      <c r="DU35" s="13"/>
      <c r="DV35" s="13"/>
      <c r="DW35" s="13"/>
      <c r="DX35" s="13"/>
      <c r="DY35" s="13"/>
      <c r="DZ35" s="13"/>
      <c r="EA35" s="13"/>
      <c r="EB35" s="13"/>
      <c r="EC35" s="13"/>
      <c r="ED35" s="13"/>
      <c r="EE35" s="13"/>
      <c r="EF35" s="13"/>
      <c r="EG35" s="13"/>
      <c r="EH35" s="13"/>
      <c r="EI35" s="13"/>
      <c r="EJ35" s="13"/>
      <c r="EK35" s="13"/>
      <c r="EL35" s="13"/>
      <c r="EM35" s="13"/>
      <c r="EN35" s="13"/>
      <c r="EO35" s="13"/>
      <c r="EP35" s="13"/>
      <c r="EQ35" s="13"/>
      <c r="ER35" s="13"/>
      <c r="ES35" s="13"/>
      <c r="ET35" s="13"/>
      <c r="EU35" s="13"/>
      <c r="EV35" s="13"/>
      <c r="EW35" s="13"/>
      <c r="EX35" s="13"/>
      <c r="EY35" s="13"/>
      <c r="EZ35" s="13"/>
      <c r="FA35" s="13"/>
      <c r="FB35" s="13"/>
      <c r="FC35" s="13"/>
      <c r="FD35" s="13"/>
      <c r="FE35" s="13"/>
      <c r="FF35" s="13"/>
      <c r="FG35" s="13"/>
      <c r="FH35" s="13"/>
      <c r="FI35" s="13"/>
      <c r="FJ35" s="13"/>
      <c r="FK35" s="13"/>
      <c r="FL35" s="13"/>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c r="IW35" s="13"/>
    </row>
    <row r="36" spans="1:257" s="14" customFormat="1" ht="18" customHeight="1">
      <c r="A36" s="33"/>
      <c r="B36" s="403"/>
      <c r="C36" s="408" t="s">
        <v>366</v>
      </c>
      <c r="D36" s="409"/>
      <c r="E36" s="65"/>
      <c r="F36" s="16" t="s">
        <v>367</v>
      </c>
      <c r="G36" s="503" t="s">
        <v>415</v>
      </c>
      <c r="H36" s="504"/>
      <c r="I36" s="17"/>
      <c r="J36" s="20">
        <v>1</v>
      </c>
      <c r="K36" s="98" t="s">
        <v>220</v>
      </c>
      <c r="L36" s="12">
        <f t="shared" si="2"/>
        <v>0</v>
      </c>
      <c r="M36" s="36"/>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c r="DP36" s="13"/>
      <c r="DQ36" s="13"/>
      <c r="DR36" s="13"/>
      <c r="DS36" s="13"/>
      <c r="DT36" s="13"/>
      <c r="DU36" s="13"/>
      <c r="DV36" s="13"/>
      <c r="DW36" s="13"/>
      <c r="DX36" s="13"/>
      <c r="DY36" s="13"/>
      <c r="DZ36" s="13"/>
      <c r="EA36" s="13"/>
      <c r="EB36" s="13"/>
      <c r="EC36" s="13"/>
      <c r="ED36" s="13"/>
      <c r="EE36" s="13"/>
      <c r="EF36" s="13"/>
      <c r="EG36" s="13"/>
      <c r="EH36" s="13"/>
      <c r="EI36" s="13"/>
      <c r="EJ36" s="13"/>
      <c r="EK36" s="13"/>
      <c r="EL36" s="13"/>
      <c r="EM36" s="13"/>
      <c r="EN36" s="13"/>
      <c r="EO36" s="13"/>
      <c r="EP36" s="13"/>
      <c r="EQ36" s="13"/>
      <c r="ER36" s="13"/>
      <c r="ES36" s="13"/>
      <c r="ET36" s="13"/>
      <c r="EU36" s="13"/>
      <c r="EV36" s="13"/>
      <c r="EW36" s="13"/>
      <c r="EX36" s="13"/>
      <c r="EY36" s="13"/>
      <c r="EZ36" s="13"/>
      <c r="FA36" s="13"/>
      <c r="FB36" s="13"/>
      <c r="FC36" s="13"/>
      <c r="FD36" s="13"/>
      <c r="FE36" s="13"/>
      <c r="FF36" s="13"/>
      <c r="FG36" s="13"/>
      <c r="FH36" s="13"/>
      <c r="FI36" s="13"/>
      <c r="FJ36" s="13"/>
      <c r="FK36" s="13"/>
      <c r="FL36" s="13"/>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c r="IW36" s="13"/>
    </row>
    <row r="37" spans="1:257" s="14" customFormat="1" ht="18" customHeight="1">
      <c r="A37" s="33"/>
      <c r="B37" s="403"/>
      <c r="C37" s="408"/>
      <c r="D37" s="409"/>
      <c r="E37" s="65"/>
      <c r="F37" s="16" t="s">
        <v>391</v>
      </c>
      <c r="G37" s="503" t="s">
        <v>417</v>
      </c>
      <c r="H37" s="504"/>
      <c r="I37" s="17"/>
      <c r="J37" s="20">
        <v>1</v>
      </c>
      <c r="K37" s="98" t="s">
        <v>227</v>
      </c>
      <c r="L37" s="12">
        <f t="shared" si="2"/>
        <v>0</v>
      </c>
      <c r="M37" s="36"/>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c r="DJ37" s="13"/>
      <c r="DK37" s="13"/>
      <c r="DL37" s="13"/>
      <c r="DM37" s="13"/>
      <c r="DN37" s="13"/>
      <c r="DO37" s="13"/>
      <c r="DP37" s="13"/>
      <c r="DQ37" s="13"/>
      <c r="DR37" s="13"/>
      <c r="DS37" s="13"/>
      <c r="DT37" s="13"/>
      <c r="DU37" s="13"/>
      <c r="DV37" s="13"/>
      <c r="DW37" s="13"/>
      <c r="DX37" s="13"/>
      <c r="DY37" s="13"/>
      <c r="DZ37" s="13"/>
      <c r="EA37" s="13"/>
      <c r="EB37" s="13"/>
      <c r="EC37" s="13"/>
      <c r="ED37" s="13"/>
      <c r="EE37" s="13"/>
      <c r="EF37" s="13"/>
      <c r="EG37" s="13"/>
      <c r="EH37" s="13"/>
      <c r="EI37" s="13"/>
      <c r="EJ37" s="13"/>
      <c r="EK37" s="13"/>
      <c r="EL37" s="13"/>
      <c r="EM37" s="13"/>
      <c r="EN37" s="13"/>
      <c r="EO37" s="13"/>
      <c r="EP37" s="13"/>
      <c r="EQ37" s="13"/>
      <c r="ER37" s="13"/>
      <c r="ES37" s="13"/>
      <c r="ET37" s="13"/>
      <c r="EU37" s="13"/>
      <c r="EV37" s="13"/>
      <c r="EW37" s="13"/>
      <c r="EX37" s="13"/>
      <c r="EY37" s="13"/>
      <c r="EZ37" s="13"/>
      <c r="FA37" s="13"/>
      <c r="FB37" s="13"/>
      <c r="FC37" s="13"/>
      <c r="FD37" s="13"/>
      <c r="FE37" s="13"/>
      <c r="FF37" s="13"/>
      <c r="FG37" s="13"/>
      <c r="FH37" s="13"/>
      <c r="FI37" s="13"/>
      <c r="FJ37" s="13"/>
      <c r="FK37" s="13"/>
      <c r="FL37" s="13"/>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c r="IW37" s="13"/>
    </row>
    <row r="38" spans="1:257" s="14" customFormat="1" ht="18" customHeight="1">
      <c r="A38" s="33"/>
      <c r="B38" s="403"/>
      <c r="C38" s="408"/>
      <c r="D38" s="409"/>
      <c r="E38" s="65"/>
      <c r="F38" s="16" t="s">
        <v>416</v>
      </c>
      <c r="G38" s="503" t="s">
        <v>417</v>
      </c>
      <c r="H38" s="504"/>
      <c r="I38" s="17"/>
      <c r="J38" s="20">
        <v>1</v>
      </c>
      <c r="K38" s="98" t="s">
        <v>227</v>
      </c>
      <c r="L38" s="12">
        <f t="shared" si="2"/>
        <v>0</v>
      </c>
      <c r="M38" s="36"/>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c r="IW38" s="13"/>
    </row>
    <row r="39" spans="1:257" s="14" customFormat="1" ht="18" customHeight="1">
      <c r="A39" s="33"/>
      <c r="B39" s="403"/>
      <c r="C39" s="408" t="s">
        <v>370</v>
      </c>
      <c r="D39" s="409"/>
      <c r="E39" s="65"/>
      <c r="F39" s="16" t="s">
        <v>392</v>
      </c>
      <c r="G39" s="503" t="s">
        <v>418</v>
      </c>
      <c r="H39" s="504"/>
      <c r="I39" s="17"/>
      <c r="J39" s="20">
        <v>1</v>
      </c>
      <c r="K39" s="98" t="s">
        <v>227</v>
      </c>
      <c r="L39" s="12">
        <f t="shared" si="2"/>
        <v>0</v>
      </c>
      <c r="M39" s="36"/>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c r="IW39" s="13"/>
    </row>
    <row r="40" spans="1:257" s="14" customFormat="1" ht="18" customHeight="1">
      <c r="A40" s="33"/>
      <c r="B40" s="403"/>
      <c r="C40" s="408" t="s">
        <v>371</v>
      </c>
      <c r="D40" s="409"/>
      <c r="E40" s="65"/>
      <c r="F40" s="16" t="s">
        <v>419</v>
      </c>
      <c r="G40" s="132"/>
      <c r="H40" s="133"/>
      <c r="I40" s="17"/>
      <c r="J40" s="20">
        <v>3</v>
      </c>
      <c r="K40" s="98" t="s">
        <v>281</v>
      </c>
      <c r="L40" s="12">
        <f t="shared" si="2"/>
        <v>0</v>
      </c>
      <c r="M40" s="36"/>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c r="CX40" s="13"/>
      <c r="CY40" s="13"/>
      <c r="CZ40" s="13"/>
      <c r="DA40" s="13"/>
      <c r="DB40" s="13"/>
      <c r="DC40" s="13"/>
      <c r="DD40" s="13"/>
      <c r="DE40" s="13"/>
      <c r="DF40" s="13"/>
      <c r="DG40" s="13"/>
      <c r="DH40" s="13"/>
      <c r="DI40" s="13"/>
      <c r="DJ40" s="13"/>
      <c r="DK40" s="13"/>
      <c r="DL40" s="13"/>
      <c r="DM40" s="13"/>
      <c r="DN40" s="13"/>
      <c r="DO40" s="13"/>
      <c r="DP40" s="13"/>
      <c r="DQ40" s="13"/>
      <c r="DR40" s="13"/>
      <c r="DS40" s="13"/>
      <c r="DT40" s="13"/>
      <c r="DU40" s="13"/>
      <c r="DV40" s="13"/>
      <c r="DW40" s="13"/>
      <c r="DX40" s="13"/>
      <c r="DY40" s="13"/>
      <c r="DZ40" s="13"/>
      <c r="EA40" s="13"/>
      <c r="EB40" s="13"/>
      <c r="EC40" s="13"/>
      <c r="ED40" s="13"/>
      <c r="EE40" s="13"/>
      <c r="EF40" s="13"/>
      <c r="EG40" s="13"/>
      <c r="EH40" s="13"/>
      <c r="EI40" s="13"/>
      <c r="EJ40" s="13"/>
      <c r="EK40" s="13"/>
      <c r="EL40" s="13"/>
      <c r="EM40" s="13"/>
      <c r="EN40" s="13"/>
      <c r="EO40" s="13"/>
      <c r="EP40" s="13"/>
      <c r="EQ40" s="13"/>
      <c r="ER40" s="13"/>
      <c r="ES40" s="13"/>
      <c r="ET40" s="13"/>
      <c r="EU40" s="13"/>
      <c r="EV40" s="13"/>
      <c r="EW40" s="13"/>
      <c r="EX40" s="13"/>
      <c r="EY40" s="13"/>
      <c r="EZ40" s="13"/>
      <c r="FA40" s="13"/>
      <c r="FB40" s="13"/>
      <c r="FC40" s="13"/>
      <c r="FD40" s="13"/>
      <c r="FE40" s="13"/>
      <c r="FF40" s="13"/>
      <c r="FG40" s="13"/>
      <c r="FH40" s="13"/>
      <c r="FI40" s="13"/>
      <c r="FJ40" s="13"/>
      <c r="FK40" s="13"/>
      <c r="FL40" s="13"/>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c r="IW40" s="13"/>
    </row>
    <row r="41" spans="1:257" s="14" customFormat="1" ht="18" customHeight="1">
      <c r="A41" s="33"/>
      <c r="B41" s="403"/>
      <c r="C41" s="408" t="s">
        <v>357</v>
      </c>
      <c r="D41" s="409"/>
      <c r="E41" s="65"/>
      <c r="F41" s="16" t="s">
        <v>372</v>
      </c>
      <c r="G41" s="132"/>
      <c r="H41" s="133"/>
      <c r="I41" s="17"/>
      <c r="J41" s="20">
        <v>1</v>
      </c>
      <c r="K41" s="98" t="s">
        <v>220</v>
      </c>
      <c r="L41" s="12">
        <f t="shared" si="2"/>
        <v>0</v>
      </c>
      <c r="M41" s="36"/>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13"/>
      <c r="DE41" s="13"/>
      <c r="DF41" s="13"/>
      <c r="DG41" s="13"/>
      <c r="DH41" s="13"/>
      <c r="DI41" s="13"/>
      <c r="DJ41" s="13"/>
      <c r="DK41" s="13"/>
      <c r="DL41" s="13"/>
      <c r="DM41" s="13"/>
      <c r="DN41" s="13"/>
      <c r="DO41" s="13"/>
      <c r="DP41" s="13"/>
      <c r="DQ41" s="13"/>
      <c r="DR41" s="13"/>
      <c r="DS41" s="13"/>
      <c r="DT41" s="13"/>
      <c r="DU41" s="13"/>
      <c r="DV41" s="13"/>
      <c r="DW41" s="13"/>
      <c r="DX41" s="13"/>
      <c r="DY41" s="13"/>
      <c r="DZ41" s="13"/>
      <c r="EA41" s="13"/>
      <c r="EB41" s="13"/>
      <c r="EC41" s="13"/>
      <c r="ED41" s="13"/>
      <c r="EE41" s="13"/>
      <c r="EF41" s="13"/>
      <c r="EG41" s="13"/>
      <c r="EH41" s="13"/>
      <c r="EI41" s="13"/>
      <c r="EJ41" s="13"/>
      <c r="EK41" s="13"/>
      <c r="EL41" s="13"/>
      <c r="EM41" s="13"/>
      <c r="EN41" s="13"/>
      <c r="EO41" s="13"/>
      <c r="EP41" s="13"/>
      <c r="EQ41" s="13"/>
      <c r="ER41" s="13"/>
      <c r="ES41" s="13"/>
      <c r="ET41" s="13"/>
      <c r="EU41" s="13"/>
      <c r="EV41" s="13"/>
      <c r="EW41" s="13"/>
      <c r="EX41" s="13"/>
      <c r="EY41" s="13"/>
      <c r="EZ41" s="13"/>
      <c r="FA41" s="13"/>
      <c r="FB41" s="13"/>
      <c r="FC41" s="13"/>
      <c r="FD41" s="13"/>
      <c r="FE41" s="13"/>
      <c r="FF41" s="13"/>
      <c r="FG41" s="13"/>
      <c r="FH41" s="13"/>
      <c r="FI41" s="13"/>
      <c r="FJ41" s="13"/>
      <c r="FK41" s="13"/>
      <c r="FL41" s="13"/>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c r="IW41" s="13"/>
    </row>
    <row r="42" spans="1:257" s="14" customFormat="1" ht="18" customHeight="1">
      <c r="A42" s="33"/>
      <c r="B42" s="403"/>
      <c r="C42" s="408" t="s">
        <v>190</v>
      </c>
      <c r="D42" s="409"/>
      <c r="E42" s="65"/>
      <c r="F42" s="22" t="s">
        <v>373</v>
      </c>
      <c r="G42" s="503" t="s">
        <v>421</v>
      </c>
      <c r="H42" s="504"/>
      <c r="I42" s="23"/>
      <c r="J42" s="20">
        <v>100</v>
      </c>
      <c r="K42" s="98" t="s">
        <v>422</v>
      </c>
      <c r="L42" s="12">
        <f t="shared" si="2"/>
        <v>0</v>
      </c>
      <c r="M42" s="36"/>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13"/>
      <c r="DF42" s="13"/>
      <c r="DG42" s="13"/>
      <c r="DH42" s="13"/>
      <c r="DI42" s="13"/>
      <c r="DJ42" s="13"/>
      <c r="DK42" s="13"/>
      <c r="DL42" s="13"/>
      <c r="DM42" s="13"/>
      <c r="DN42" s="13"/>
      <c r="DO42" s="13"/>
      <c r="DP42" s="13"/>
      <c r="DQ42" s="13"/>
      <c r="DR42" s="13"/>
      <c r="DS42" s="13"/>
      <c r="DT42" s="13"/>
      <c r="DU42" s="13"/>
      <c r="DV42" s="13"/>
      <c r="DW42" s="13"/>
      <c r="DX42" s="13"/>
      <c r="DY42" s="13"/>
      <c r="DZ42" s="13"/>
      <c r="EA42" s="13"/>
      <c r="EB42" s="13"/>
      <c r="EC42" s="13"/>
      <c r="ED42" s="13"/>
      <c r="EE42" s="13"/>
      <c r="EF42" s="13"/>
      <c r="EG42" s="13"/>
      <c r="EH42" s="13"/>
      <c r="EI42" s="13"/>
      <c r="EJ42" s="13"/>
      <c r="EK42" s="13"/>
      <c r="EL42" s="13"/>
      <c r="EM42" s="13"/>
      <c r="EN42" s="13"/>
      <c r="EO42" s="13"/>
      <c r="EP42" s="13"/>
      <c r="EQ42" s="13"/>
      <c r="ER42" s="13"/>
      <c r="ES42" s="13"/>
      <c r="ET42" s="13"/>
      <c r="EU42" s="13"/>
      <c r="EV42" s="13"/>
      <c r="EW42" s="13"/>
      <c r="EX42" s="13"/>
      <c r="EY42" s="13"/>
      <c r="EZ42" s="13"/>
      <c r="FA42" s="13"/>
      <c r="FB42" s="13"/>
      <c r="FC42" s="13"/>
      <c r="FD42" s="13"/>
      <c r="FE42" s="13"/>
      <c r="FF42" s="13"/>
      <c r="FG42" s="13"/>
      <c r="FH42" s="13"/>
      <c r="FI42" s="13"/>
      <c r="FJ42" s="13"/>
      <c r="FK42" s="13"/>
      <c r="FL42" s="13"/>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c r="IW42" s="13"/>
    </row>
    <row r="43" spans="1:257" s="14" customFormat="1" ht="18.75" customHeight="1">
      <c r="A43" s="33"/>
      <c r="B43" s="404"/>
      <c r="C43" s="383"/>
      <c r="D43" s="384"/>
      <c r="E43" s="66"/>
      <c r="F43" s="385" t="s">
        <v>195</v>
      </c>
      <c r="G43" s="386"/>
      <c r="H43" s="387"/>
      <c r="I43" s="25"/>
      <c r="J43" s="26" t="s">
        <v>59</v>
      </c>
      <c r="K43" s="72"/>
      <c r="L43" s="28">
        <f>SUM(L18:L42)</f>
        <v>0</v>
      </c>
      <c r="M43" s="36"/>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c r="CY43" s="13"/>
      <c r="CZ43" s="13"/>
      <c r="DA43" s="13"/>
      <c r="DB43" s="13"/>
      <c r="DC43" s="13"/>
      <c r="DD43" s="13"/>
      <c r="DE43" s="13"/>
      <c r="DF43" s="13"/>
      <c r="DG43" s="13"/>
      <c r="DH43" s="13"/>
      <c r="DI43" s="13"/>
      <c r="DJ43" s="13"/>
      <c r="DK43" s="13"/>
      <c r="DL43" s="13"/>
      <c r="DM43" s="13"/>
      <c r="DN43" s="13"/>
      <c r="DO43" s="13"/>
      <c r="DP43" s="13"/>
      <c r="DQ43" s="13"/>
      <c r="DR43" s="13"/>
      <c r="DS43" s="13"/>
      <c r="DT43" s="13"/>
      <c r="DU43" s="13"/>
      <c r="DV43" s="13"/>
      <c r="DW43" s="13"/>
      <c r="DX43" s="13"/>
      <c r="DY43" s="13"/>
      <c r="DZ43" s="13"/>
      <c r="EA43" s="13"/>
      <c r="EB43" s="13"/>
      <c r="EC43" s="13"/>
      <c r="ED43" s="13"/>
      <c r="EE43" s="13"/>
      <c r="EF43" s="13"/>
      <c r="EG43" s="13"/>
      <c r="EH43" s="13"/>
      <c r="EI43" s="13"/>
      <c r="EJ43" s="13"/>
      <c r="EK43" s="13"/>
      <c r="EL43" s="13"/>
      <c r="EM43" s="13"/>
      <c r="EN43" s="13"/>
      <c r="EO43" s="13"/>
      <c r="EP43" s="13"/>
      <c r="EQ43" s="13"/>
      <c r="ER43" s="13"/>
      <c r="ES43" s="13"/>
      <c r="ET43" s="13"/>
      <c r="EU43" s="13"/>
      <c r="EV43" s="13"/>
      <c r="EW43" s="13"/>
      <c r="EX43" s="13"/>
      <c r="EY43" s="13"/>
      <c r="EZ43" s="13"/>
      <c r="FA43" s="13"/>
      <c r="FB43" s="13"/>
      <c r="FC43" s="13"/>
      <c r="FD43" s="13"/>
      <c r="FE43" s="13"/>
      <c r="FF43" s="13"/>
      <c r="FG43" s="13"/>
      <c r="FH43" s="13"/>
      <c r="FI43" s="13"/>
      <c r="FJ43" s="13"/>
      <c r="FK43" s="13"/>
      <c r="FL43" s="13"/>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c r="IW43" s="13"/>
    </row>
    <row r="44" spans="1:257" ht="7.5" customHeight="1">
      <c r="A44" s="30"/>
      <c r="B44" s="31"/>
      <c r="C44" s="30"/>
      <c r="D44" s="30"/>
      <c r="E44" s="30"/>
      <c r="F44" s="30"/>
      <c r="G44" s="30"/>
      <c r="H44" s="30"/>
      <c r="I44" s="30"/>
      <c r="J44" s="146"/>
      <c r="K44" s="488">
        <f>表紙!AB30</f>
        <v>0</v>
      </c>
      <c r="L44" s="488"/>
      <c r="M44" s="30"/>
    </row>
    <row r="45" spans="1:257" ht="17.25" customHeight="1">
      <c r="A45" s="30"/>
      <c r="B45" s="78" t="s">
        <v>491</v>
      </c>
      <c r="C45" s="30"/>
      <c r="D45" s="30"/>
      <c r="E45" s="30"/>
      <c r="F45" s="30"/>
      <c r="G45" s="30"/>
      <c r="H45" s="30"/>
      <c r="I45" s="30"/>
      <c r="J45" s="30"/>
      <c r="K45" s="30"/>
      <c r="L45" s="30"/>
      <c r="M45" s="30"/>
    </row>
    <row r="46" spans="1:257" s="39" customFormat="1" ht="18.75" customHeight="1">
      <c r="A46" s="38"/>
      <c r="B46" s="2" t="s">
        <v>30</v>
      </c>
      <c r="C46" s="415" t="s">
        <v>31</v>
      </c>
      <c r="D46" s="416"/>
      <c r="E46" s="230"/>
      <c r="F46" s="229" t="s">
        <v>32</v>
      </c>
      <c r="G46" s="486" t="s">
        <v>423</v>
      </c>
      <c r="H46" s="487"/>
      <c r="I46" s="229" t="s">
        <v>33</v>
      </c>
      <c r="J46" s="407" t="s">
        <v>34</v>
      </c>
      <c r="K46" s="407"/>
      <c r="L46" s="5" t="s">
        <v>35</v>
      </c>
      <c r="M46" s="38"/>
    </row>
    <row r="47" spans="1:257" s="14" customFormat="1" ht="18" customHeight="1">
      <c r="A47" s="33"/>
      <c r="B47" s="496" t="s">
        <v>330</v>
      </c>
      <c r="C47" s="499" t="s">
        <v>191</v>
      </c>
      <c r="D47" s="500"/>
      <c r="E47" s="148"/>
      <c r="F47" s="149"/>
      <c r="G47" s="413" t="s">
        <v>545</v>
      </c>
      <c r="H47" s="414"/>
      <c r="I47" s="60"/>
      <c r="J47" s="150"/>
      <c r="K47" s="103"/>
      <c r="L47" s="151">
        <f t="shared" si="2"/>
        <v>0</v>
      </c>
      <c r="M47" s="36"/>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13"/>
      <c r="CS47" s="13"/>
      <c r="CT47" s="13"/>
      <c r="CU47" s="13"/>
      <c r="CV47" s="13"/>
      <c r="CW47" s="13"/>
      <c r="CX47" s="13"/>
      <c r="CY47" s="13"/>
      <c r="CZ47" s="13"/>
      <c r="DA47" s="13"/>
      <c r="DB47" s="13"/>
      <c r="DC47" s="13"/>
      <c r="DD47" s="13"/>
      <c r="DE47" s="13"/>
      <c r="DF47" s="13"/>
      <c r="DG47" s="13"/>
      <c r="DH47" s="13"/>
      <c r="DI47" s="13"/>
      <c r="DJ47" s="13"/>
      <c r="DK47" s="13"/>
      <c r="DL47" s="13"/>
      <c r="DM47" s="13"/>
      <c r="DN47" s="13"/>
      <c r="DO47" s="13"/>
      <c r="DP47" s="13"/>
      <c r="DQ47" s="13"/>
      <c r="DR47" s="13"/>
      <c r="DS47" s="13"/>
      <c r="DT47" s="13"/>
      <c r="DU47" s="13"/>
      <c r="DV47" s="13"/>
      <c r="DW47" s="13"/>
      <c r="DX47" s="13"/>
      <c r="DY47" s="13"/>
      <c r="DZ47" s="13"/>
      <c r="EA47" s="13"/>
      <c r="EB47" s="13"/>
      <c r="EC47" s="13"/>
      <c r="ED47" s="13"/>
      <c r="EE47" s="13"/>
      <c r="EF47" s="13"/>
      <c r="EG47" s="13"/>
      <c r="EH47" s="13"/>
      <c r="EI47" s="13"/>
      <c r="EJ47" s="13"/>
      <c r="EK47" s="13"/>
      <c r="EL47" s="13"/>
      <c r="EM47" s="13"/>
      <c r="EN47" s="13"/>
      <c r="EO47" s="13"/>
      <c r="EP47" s="13"/>
      <c r="EQ47" s="13"/>
      <c r="ER47" s="13"/>
      <c r="ES47" s="13"/>
      <c r="ET47" s="13"/>
      <c r="EU47" s="13"/>
      <c r="EV47" s="13"/>
      <c r="EW47" s="13"/>
      <c r="EX47" s="13"/>
      <c r="EY47" s="13"/>
      <c r="EZ47" s="13"/>
      <c r="FA47" s="13"/>
      <c r="FB47" s="13"/>
      <c r="FC47" s="13"/>
      <c r="FD47" s="13"/>
      <c r="FE47" s="13"/>
      <c r="FF47" s="13"/>
      <c r="FG47" s="13"/>
      <c r="FH47" s="13"/>
      <c r="FI47" s="13"/>
      <c r="FJ47" s="13"/>
      <c r="FK47" s="13"/>
      <c r="FL47" s="13"/>
      <c r="FM47" s="13"/>
      <c r="FN47" s="13"/>
      <c r="FO47" s="13"/>
      <c r="FP47" s="13"/>
      <c r="FQ47" s="13"/>
      <c r="FR47" s="13"/>
      <c r="FS47" s="13"/>
      <c r="FT47" s="13"/>
      <c r="FU47" s="13"/>
      <c r="FV47" s="13"/>
      <c r="FW47" s="13"/>
      <c r="FX47" s="13"/>
      <c r="FY47" s="13"/>
      <c r="FZ47" s="13"/>
      <c r="GA47" s="13"/>
      <c r="GB47" s="13"/>
      <c r="GC47" s="13"/>
      <c r="GD47" s="13"/>
      <c r="GE47" s="13"/>
      <c r="GF47" s="13"/>
      <c r="GG47" s="13"/>
      <c r="GH47" s="13"/>
      <c r="GI47" s="13"/>
      <c r="GJ47" s="13"/>
      <c r="GK47" s="13"/>
      <c r="GL47" s="13"/>
      <c r="GM47" s="13"/>
      <c r="GN47" s="13"/>
      <c r="GO47" s="13"/>
      <c r="GP47" s="13"/>
      <c r="GQ47" s="13"/>
      <c r="GR47" s="13"/>
      <c r="GS47" s="13"/>
      <c r="GT47" s="13"/>
      <c r="GU47" s="13"/>
      <c r="GV47" s="13"/>
      <c r="GW47" s="13"/>
      <c r="GX47" s="13"/>
      <c r="GY47" s="13"/>
      <c r="GZ47" s="13"/>
      <c r="HA47" s="13"/>
      <c r="HB47" s="13"/>
      <c r="HC47" s="13"/>
      <c r="HD47" s="13"/>
      <c r="HE47" s="13"/>
      <c r="HF47" s="13"/>
      <c r="HG47" s="13"/>
      <c r="HH47" s="13"/>
      <c r="HI47" s="13"/>
      <c r="HJ47" s="13"/>
      <c r="HK47" s="13"/>
      <c r="HL47" s="13"/>
      <c r="HM47" s="13"/>
      <c r="HN47" s="13"/>
      <c r="HO47" s="13"/>
      <c r="HP47" s="13"/>
      <c r="HQ47" s="13"/>
      <c r="HR47" s="13"/>
      <c r="HS47" s="13"/>
      <c r="HT47" s="13"/>
      <c r="HU47" s="13"/>
      <c r="HV47" s="13"/>
      <c r="HW47" s="13"/>
      <c r="HX47" s="13"/>
      <c r="HY47" s="13"/>
      <c r="HZ47" s="13"/>
      <c r="IA47" s="13"/>
      <c r="IB47" s="13"/>
      <c r="IC47" s="13"/>
      <c r="ID47" s="13"/>
      <c r="IE47" s="13"/>
      <c r="IF47" s="13"/>
      <c r="IG47" s="13"/>
      <c r="IH47" s="13"/>
      <c r="II47" s="13"/>
      <c r="IJ47" s="13"/>
      <c r="IK47" s="13"/>
      <c r="IL47" s="13"/>
      <c r="IM47" s="13"/>
      <c r="IN47" s="13"/>
      <c r="IO47" s="13"/>
      <c r="IP47" s="13"/>
      <c r="IQ47" s="13"/>
      <c r="IR47" s="13"/>
      <c r="IS47" s="13"/>
      <c r="IT47" s="13"/>
      <c r="IU47" s="13"/>
      <c r="IV47" s="13"/>
      <c r="IW47" s="13"/>
    </row>
    <row r="48" spans="1:257" s="14" customFormat="1" ht="18" customHeight="1">
      <c r="A48" s="33"/>
      <c r="B48" s="497"/>
      <c r="C48" s="388"/>
      <c r="D48" s="389"/>
      <c r="E48" s="77"/>
      <c r="F48" s="95"/>
      <c r="G48" s="390"/>
      <c r="H48" s="391"/>
      <c r="I48" s="17"/>
      <c r="J48" s="20"/>
      <c r="K48" s="100"/>
      <c r="L48" s="12">
        <f t="shared" ref="L48:L50" si="4">IF(J48="",I48,ROUND(I48*J48,0))</f>
        <v>0</v>
      </c>
      <c r="M48" s="36"/>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CJ48" s="13"/>
      <c r="CK48" s="13"/>
      <c r="CL48" s="13"/>
      <c r="CM48" s="13"/>
      <c r="CN48" s="13"/>
      <c r="CO48" s="13"/>
      <c r="CP48" s="13"/>
      <c r="CQ48" s="13"/>
      <c r="CR48" s="13"/>
      <c r="CS48" s="13"/>
      <c r="CT48" s="13"/>
      <c r="CU48" s="13"/>
      <c r="CV48" s="13"/>
      <c r="CW48" s="13"/>
      <c r="CX48" s="13"/>
      <c r="CY48" s="13"/>
      <c r="CZ48" s="13"/>
      <c r="DA48" s="13"/>
      <c r="DB48" s="13"/>
      <c r="DC48" s="13"/>
      <c r="DD48" s="13"/>
      <c r="DE48" s="13"/>
      <c r="DF48" s="13"/>
      <c r="DG48" s="13"/>
      <c r="DH48" s="13"/>
      <c r="DI48" s="13"/>
      <c r="DJ48" s="13"/>
      <c r="DK48" s="13"/>
      <c r="DL48" s="13"/>
      <c r="DM48" s="13"/>
      <c r="DN48" s="13"/>
      <c r="DO48" s="13"/>
      <c r="DP48" s="13"/>
      <c r="DQ48" s="13"/>
      <c r="DR48" s="13"/>
      <c r="DS48" s="13"/>
      <c r="DT48" s="13"/>
      <c r="DU48" s="13"/>
      <c r="DV48" s="13"/>
      <c r="DW48" s="13"/>
      <c r="DX48" s="13"/>
      <c r="DY48" s="13"/>
      <c r="DZ48" s="13"/>
      <c r="EA48" s="13"/>
      <c r="EB48" s="13"/>
      <c r="EC48" s="13"/>
      <c r="ED48" s="13"/>
      <c r="EE48" s="13"/>
      <c r="EF48" s="13"/>
      <c r="EG48" s="13"/>
      <c r="EH48" s="13"/>
      <c r="EI48" s="13"/>
      <c r="EJ48" s="13"/>
      <c r="EK48" s="13"/>
      <c r="EL48" s="13"/>
      <c r="EM48" s="13"/>
      <c r="EN48" s="13"/>
      <c r="EO48" s="13"/>
      <c r="EP48" s="13"/>
      <c r="EQ48" s="13"/>
      <c r="ER48" s="13"/>
      <c r="ES48" s="13"/>
      <c r="ET48" s="13"/>
      <c r="EU48" s="13"/>
      <c r="EV48" s="13"/>
      <c r="EW48" s="13"/>
      <c r="EX48" s="13"/>
      <c r="EY48" s="13"/>
      <c r="EZ48" s="13"/>
      <c r="FA48" s="13"/>
      <c r="FB48" s="13"/>
      <c r="FC48" s="13"/>
      <c r="FD48" s="13"/>
      <c r="FE48" s="13"/>
      <c r="FF48" s="13"/>
      <c r="FG48" s="13"/>
      <c r="FH48" s="13"/>
      <c r="FI48" s="13"/>
      <c r="FJ48" s="13"/>
      <c r="FK48" s="13"/>
      <c r="FL48" s="13"/>
      <c r="FM48" s="13"/>
      <c r="FN48" s="13"/>
      <c r="FO48" s="13"/>
      <c r="FP48" s="13"/>
      <c r="FQ48" s="13"/>
      <c r="FR48" s="13"/>
      <c r="FS48" s="13"/>
      <c r="FT48" s="13"/>
      <c r="FU48" s="13"/>
      <c r="FV48" s="13"/>
      <c r="FW48" s="13"/>
      <c r="FX48" s="13"/>
      <c r="FY48" s="13"/>
      <c r="FZ48" s="13"/>
      <c r="GA48" s="13"/>
      <c r="GB48" s="13"/>
      <c r="GC48" s="13"/>
      <c r="GD48" s="13"/>
      <c r="GE48" s="13"/>
      <c r="GF48" s="13"/>
      <c r="GG48" s="13"/>
      <c r="GH48" s="13"/>
      <c r="GI48" s="13"/>
      <c r="GJ48" s="13"/>
      <c r="GK48" s="13"/>
      <c r="GL48" s="13"/>
      <c r="GM48" s="13"/>
      <c r="GN48" s="13"/>
      <c r="GO48" s="13"/>
      <c r="GP48" s="13"/>
      <c r="GQ48" s="13"/>
      <c r="GR48" s="13"/>
      <c r="GS48" s="13"/>
      <c r="GT48" s="13"/>
      <c r="GU48" s="13"/>
      <c r="GV48" s="13"/>
      <c r="GW48" s="13"/>
      <c r="GX48" s="13"/>
      <c r="GY48" s="13"/>
      <c r="GZ48" s="13"/>
      <c r="HA48" s="13"/>
      <c r="HB48" s="13"/>
      <c r="HC48" s="13"/>
      <c r="HD48" s="13"/>
      <c r="HE48" s="13"/>
      <c r="HF48" s="13"/>
      <c r="HG48" s="13"/>
      <c r="HH48" s="13"/>
      <c r="HI48" s="13"/>
      <c r="HJ48" s="13"/>
      <c r="HK48" s="13"/>
      <c r="HL48" s="13"/>
      <c r="HM48" s="13"/>
      <c r="HN48" s="13"/>
      <c r="HO48" s="13"/>
      <c r="HP48" s="13"/>
      <c r="HQ48" s="13"/>
      <c r="HR48" s="13"/>
      <c r="HS48" s="13"/>
      <c r="HT48" s="13"/>
      <c r="HU48" s="13"/>
      <c r="HV48" s="13"/>
      <c r="HW48" s="13"/>
      <c r="HX48" s="13"/>
      <c r="HY48" s="13"/>
      <c r="HZ48" s="13"/>
      <c r="IA48" s="13"/>
      <c r="IB48" s="13"/>
      <c r="IC48" s="13"/>
      <c r="ID48" s="13"/>
      <c r="IE48" s="13"/>
      <c r="IF48" s="13"/>
      <c r="IG48" s="13"/>
      <c r="IH48" s="13"/>
      <c r="II48" s="13"/>
      <c r="IJ48" s="13"/>
      <c r="IK48" s="13"/>
      <c r="IL48" s="13"/>
      <c r="IM48" s="13"/>
      <c r="IN48" s="13"/>
      <c r="IO48" s="13"/>
      <c r="IP48" s="13"/>
      <c r="IQ48" s="13"/>
      <c r="IR48" s="13"/>
      <c r="IS48" s="13"/>
      <c r="IT48" s="13"/>
      <c r="IU48" s="13"/>
      <c r="IV48" s="13"/>
      <c r="IW48" s="13"/>
    </row>
    <row r="49" spans="1:257" s="14" customFormat="1" ht="18" customHeight="1">
      <c r="A49" s="33"/>
      <c r="B49" s="497"/>
      <c r="C49" s="388"/>
      <c r="D49" s="389"/>
      <c r="E49" s="77"/>
      <c r="F49" s="97"/>
      <c r="G49" s="390"/>
      <c r="H49" s="391"/>
      <c r="I49" s="17"/>
      <c r="J49" s="20"/>
      <c r="K49" s="100"/>
      <c r="L49" s="12">
        <f t="shared" si="4"/>
        <v>0</v>
      </c>
      <c r="M49" s="36"/>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c r="CY49" s="13"/>
      <c r="CZ49" s="13"/>
      <c r="DA49" s="13"/>
      <c r="DB49" s="13"/>
      <c r="DC49" s="13"/>
      <c r="DD49" s="13"/>
      <c r="DE49" s="13"/>
      <c r="DF49" s="13"/>
      <c r="DG49" s="13"/>
      <c r="DH49" s="13"/>
      <c r="DI49" s="13"/>
      <c r="DJ49" s="13"/>
      <c r="DK49" s="13"/>
      <c r="DL49" s="13"/>
      <c r="DM49" s="13"/>
      <c r="DN49" s="13"/>
      <c r="DO49" s="13"/>
      <c r="DP49" s="13"/>
      <c r="DQ49" s="13"/>
      <c r="DR49" s="13"/>
      <c r="DS49" s="13"/>
      <c r="DT49" s="13"/>
      <c r="DU49" s="13"/>
      <c r="DV49" s="13"/>
      <c r="DW49" s="13"/>
      <c r="DX49" s="13"/>
      <c r="DY49" s="13"/>
      <c r="DZ49" s="13"/>
      <c r="EA49" s="13"/>
      <c r="EB49" s="13"/>
      <c r="EC49" s="13"/>
      <c r="ED49" s="13"/>
      <c r="EE49" s="13"/>
      <c r="EF49" s="13"/>
      <c r="EG49" s="13"/>
      <c r="EH49" s="13"/>
      <c r="EI49" s="13"/>
      <c r="EJ49" s="13"/>
      <c r="EK49" s="13"/>
      <c r="EL49" s="13"/>
      <c r="EM49" s="13"/>
      <c r="EN49" s="13"/>
      <c r="EO49" s="13"/>
      <c r="EP49" s="13"/>
      <c r="EQ49" s="13"/>
      <c r="ER49" s="13"/>
      <c r="ES49" s="13"/>
      <c r="ET49" s="13"/>
      <c r="EU49" s="13"/>
      <c r="EV49" s="13"/>
      <c r="EW49" s="13"/>
      <c r="EX49" s="13"/>
      <c r="EY49" s="13"/>
      <c r="EZ49" s="13"/>
      <c r="FA49" s="13"/>
      <c r="FB49" s="13"/>
      <c r="FC49" s="13"/>
      <c r="FD49" s="13"/>
      <c r="FE49" s="13"/>
      <c r="FF49" s="13"/>
      <c r="FG49" s="13"/>
      <c r="FH49" s="13"/>
      <c r="FI49" s="13"/>
      <c r="FJ49" s="13"/>
      <c r="FK49" s="13"/>
      <c r="FL49" s="13"/>
      <c r="FM49" s="13"/>
      <c r="FN49" s="13"/>
      <c r="FO49" s="13"/>
      <c r="FP49" s="13"/>
      <c r="FQ49" s="13"/>
      <c r="FR49" s="13"/>
      <c r="FS49" s="13"/>
      <c r="FT49" s="13"/>
      <c r="FU49" s="13"/>
      <c r="FV49" s="13"/>
      <c r="FW49" s="13"/>
      <c r="FX49" s="13"/>
      <c r="FY49" s="13"/>
      <c r="FZ49" s="13"/>
      <c r="GA49" s="13"/>
      <c r="GB49" s="13"/>
      <c r="GC49" s="13"/>
      <c r="GD49" s="13"/>
      <c r="GE49" s="13"/>
      <c r="GF49" s="13"/>
      <c r="GG49" s="13"/>
      <c r="GH49" s="13"/>
      <c r="GI49" s="13"/>
      <c r="GJ49" s="13"/>
      <c r="GK49" s="13"/>
      <c r="GL49" s="13"/>
      <c r="GM49" s="13"/>
      <c r="GN49" s="13"/>
      <c r="GO49" s="13"/>
      <c r="GP49" s="13"/>
      <c r="GQ49" s="13"/>
      <c r="GR49" s="13"/>
      <c r="GS49" s="13"/>
      <c r="GT49" s="13"/>
      <c r="GU49" s="13"/>
      <c r="GV49" s="13"/>
      <c r="GW49" s="13"/>
      <c r="GX49" s="13"/>
      <c r="GY49" s="13"/>
      <c r="GZ49" s="13"/>
      <c r="HA49" s="13"/>
      <c r="HB49" s="13"/>
      <c r="HC49" s="13"/>
      <c r="HD49" s="13"/>
      <c r="HE49" s="13"/>
      <c r="HF49" s="13"/>
      <c r="HG49" s="13"/>
      <c r="HH49" s="13"/>
      <c r="HI49" s="13"/>
      <c r="HJ49" s="13"/>
      <c r="HK49" s="13"/>
      <c r="HL49" s="13"/>
      <c r="HM49" s="13"/>
      <c r="HN49" s="13"/>
      <c r="HO49" s="13"/>
      <c r="HP49" s="13"/>
      <c r="HQ49" s="13"/>
      <c r="HR49" s="13"/>
      <c r="HS49" s="13"/>
      <c r="HT49" s="13"/>
      <c r="HU49" s="13"/>
      <c r="HV49" s="13"/>
      <c r="HW49" s="13"/>
      <c r="HX49" s="13"/>
      <c r="HY49" s="13"/>
      <c r="HZ49" s="13"/>
      <c r="IA49" s="13"/>
      <c r="IB49" s="13"/>
      <c r="IC49" s="13"/>
      <c r="ID49" s="13"/>
      <c r="IE49" s="13"/>
      <c r="IF49" s="13"/>
      <c r="IG49" s="13"/>
      <c r="IH49" s="13"/>
      <c r="II49" s="13"/>
      <c r="IJ49" s="13"/>
      <c r="IK49" s="13"/>
      <c r="IL49" s="13"/>
      <c r="IM49" s="13"/>
      <c r="IN49" s="13"/>
      <c r="IO49" s="13"/>
      <c r="IP49" s="13"/>
      <c r="IQ49" s="13"/>
      <c r="IR49" s="13"/>
      <c r="IS49" s="13"/>
      <c r="IT49" s="13"/>
      <c r="IU49" s="13"/>
      <c r="IV49" s="13"/>
      <c r="IW49" s="13"/>
    </row>
    <row r="50" spans="1:257" s="14" customFormat="1" ht="18" customHeight="1">
      <c r="A50" s="33"/>
      <c r="B50" s="497"/>
      <c r="C50" s="388" t="s">
        <v>192</v>
      </c>
      <c r="D50" s="389"/>
      <c r="E50" s="77"/>
      <c r="F50" s="95"/>
      <c r="G50" s="445"/>
      <c r="H50" s="446"/>
      <c r="I50" s="23"/>
      <c r="J50" s="20"/>
      <c r="K50" s="100"/>
      <c r="L50" s="12">
        <f t="shared" si="4"/>
        <v>0</v>
      </c>
      <c r="M50" s="36"/>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3"/>
      <c r="CT50" s="13"/>
      <c r="CU50" s="13"/>
      <c r="CV50" s="13"/>
      <c r="CW50" s="13"/>
      <c r="CX50" s="13"/>
      <c r="CY50" s="13"/>
      <c r="CZ50" s="13"/>
      <c r="DA50" s="13"/>
      <c r="DB50" s="13"/>
      <c r="DC50" s="13"/>
      <c r="DD50" s="13"/>
      <c r="DE50" s="13"/>
      <c r="DF50" s="13"/>
      <c r="DG50" s="13"/>
      <c r="DH50" s="13"/>
      <c r="DI50" s="13"/>
      <c r="DJ50" s="13"/>
      <c r="DK50" s="13"/>
      <c r="DL50" s="13"/>
      <c r="DM50" s="13"/>
      <c r="DN50" s="13"/>
      <c r="DO50" s="13"/>
      <c r="DP50" s="13"/>
      <c r="DQ50" s="13"/>
      <c r="DR50" s="13"/>
      <c r="DS50" s="13"/>
      <c r="DT50" s="13"/>
      <c r="DU50" s="13"/>
      <c r="DV50" s="13"/>
      <c r="DW50" s="13"/>
      <c r="DX50" s="13"/>
      <c r="DY50" s="13"/>
      <c r="DZ50" s="13"/>
      <c r="EA50" s="13"/>
      <c r="EB50" s="13"/>
      <c r="EC50" s="13"/>
      <c r="ED50" s="13"/>
      <c r="EE50" s="13"/>
      <c r="EF50" s="13"/>
      <c r="EG50" s="13"/>
      <c r="EH50" s="13"/>
      <c r="EI50" s="13"/>
      <c r="EJ50" s="13"/>
      <c r="EK50" s="13"/>
      <c r="EL50" s="13"/>
      <c r="EM50" s="13"/>
      <c r="EN50" s="13"/>
      <c r="EO50" s="13"/>
      <c r="EP50" s="13"/>
      <c r="EQ50" s="13"/>
      <c r="ER50" s="13"/>
      <c r="ES50" s="13"/>
      <c r="ET50" s="13"/>
      <c r="EU50" s="13"/>
      <c r="EV50" s="13"/>
      <c r="EW50" s="13"/>
      <c r="EX50" s="13"/>
      <c r="EY50" s="13"/>
      <c r="EZ50" s="13"/>
      <c r="FA50" s="13"/>
      <c r="FB50" s="13"/>
      <c r="FC50" s="13"/>
      <c r="FD50" s="13"/>
      <c r="FE50" s="13"/>
      <c r="FF50" s="13"/>
      <c r="FG50" s="13"/>
      <c r="FH50" s="13"/>
      <c r="FI50" s="13"/>
      <c r="FJ50" s="13"/>
      <c r="FK50" s="13"/>
      <c r="FL50" s="13"/>
      <c r="FM50" s="13"/>
      <c r="FN50" s="13"/>
      <c r="FO50" s="13"/>
      <c r="FP50" s="13"/>
      <c r="FQ50" s="13"/>
      <c r="FR50" s="13"/>
      <c r="FS50" s="13"/>
      <c r="FT50" s="13"/>
      <c r="FU50" s="13"/>
      <c r="FV50" s="13"/>
      <c r="FW50" s="13"/>
      <c r="FX50" s="13"/>
      <c r="FY50" s="13"/>
      <c r="FZ50" s="13"/>
      <c r="GA50" s="13"/>
      <c r="GB50" s="13"/>
      <c r="GC50" s="13"/>
      <c r="GD50" s="13"/>
      <c r="GE50" s="13"/>
      <c r="GF50" s="13"/>
      <c r="GG50" s="13"/>
      <c r="GH50" s="13"/>
      <c r="GI50" s="13"/>
      <c r="GJ50" s="13"/>
      <c r="GK50" s="13"/>
      <c r="GL50" s="13"/>
      <c r="GM50" s="13"/>
      <c r="GN50" s="13"/>
      <c r="GO50" s="13"/>
      <c r="GP50" s="13"/>
      <c r="GQ50" s="13"/>
      <c r="GR50" s="13"/>
      <c r="GS50" s="13"/>
      <c r="GT50" s="13"/>
      <c r="GU50" s="13"/>
      <c r="GV50" s="13"/>
      <c r="GW50" s="13"/>
      <c r="GX50" s="13"/>
      <c r="GY50" s="13"/>
      <c r="GZ50" s="13"/>
      <c r="HA50" s="13"/>
      <c r="HB50" s="13"/>
      <c r="HC50" s="13"/>
      <c r="HD50" s="13"/>
      <c r="HE50" s="13"/>
      <c r="HF50" s="13"/>
      <c r="HG50" s="13"/>
      <c r="HH50" s="13"/>
      <c r="HI50" s="13"/>
      <c r="HJ50" s="13"/>
      <c r="HK50" s="13"/>
      <c r="HL50" s="13"/>
      <c r="HM50" s="13"/>
      <c r="HN50" s="13"/>
      <c r="HO50" s="13"/>
      <c r="HP50" s="13"/>
      <c r="HQ50" s="13"/>
      <c r="HR50" s="13"/>
      <c r="HS50" s="13"/>
      <c r="HT50" s="13"/>
      <c r="HU50" s="13"/>
      <c r="HV50" s="13"/>
      <c r="HW50" s="13"/>
      <c r="HX50" s="13"/>
      <c r="HY50" s="13"/>
      <c r="HZ50" s="13"/>
      <c r="IA50" s="13"/>
      <c r="IB50" s="13"/>
      <c r="IC50" s="13"/>
      <c r="ID50" s="13"/>
      <c r="IE50" s="13"/>
      <c r="IF50" s="13"/>
      <c r="IG50" s="13"/>
      <c r="IH50" s="13"/>
      <c r="II50" s="13"/>
      <c r="IJ50" s="13"/>
      <c r="IK50" s="13"/>
      <c r="IL50" s="13"/>
      <c r="IM50" s="13"/>
      <c r="IN50" s="13"/>
      <c r="IO50" s="13"/>
      <c r="IP50" s="13"/>
      <c r="IQ50" s="13"/>
      <c r="IR50" s="13"/>
      <c r="IS50" s="13"/>
      <c r="IT50" s="13"/>
      <c r="IU50" s="13"/>
      <c r="IV50" s="13"/>
      <c r="IW50" s="13"/>
    </row>
    <row r="51" spans="1:257" s="14" customFormat="1" ht="18.75" customHeight="1">
      <c r="A51" s="33"/>
      <c r="B51" s="498"/>
      <c r="C51" s="383"/>
      <c r="D51" s="384"/>
      <c r="E51" s="66"/>
      <c r="F51" s="385" t="s">
        <v>193</v>
      </c>
      <c r="G51" s="386"/>
      <c r="H51" s="387"/>
      <c r="I51" s="75"/>
      <c r="J51" s="76" t="s">
        <v>59</v>
      </c>
      <c r="K51" s="72"/>
      <c r="L51" s="28">
        <f>SUM(L47:L50)</f>
        <v>0</v>
      </c>
      <c r="M51" s="36"/>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3"/>
      <c r="CT51" s="13"/>
      <c r="CU51" s="13"/>
      <c r="CV51" s="13"/>
      <c r="CW51" s="13"/>
      <c r="CX51" s="13"/>
      <c r="CY51" s="13"/>
      <c r="CZ51" s="13"/>
      <c r="DA51" s="13"/>
      <c r="DB51" s="13"/>
      <c r="DC51" s="13"/>
      <c r="DD51" s="13"/>
      <c r="DE51" s="13"/>
      <c r="DF51" s="13"/>
      <c r="DG51" s="13"/>
      <c r="DH51" s="13"/>
      <c r="DI51" s="13"/>
      <c r="DJ51" s="13"/>
      <c r="DK51" s="13"/>
      <c r="DL51" s="13"/>
      <c r="DM51" s="13"/>
      <c r="DN51" s="13"/>
      <c r="DO51" s="13"/>
      <c r="DP51" s="13"/>
      <c r="DQ51" s="13"/>
      <c r="DR51" s="13"/>
      <c r="DS51" s="13"/>
      <c r="DT51" s="13"/>
      <c r="DU51" s="13"/>
      <c r="DV51" s="13"/>
      <c r="DW51" s="13"/>
      <c r="DX51" s="13"/>
      <c r="DY51" s="13"/>
      <c r="DZ51" s="13"/>
      <c r="EA51" s="13"/>
      <c r="EB51" s="13"/>
      <c r="EC51" s="13"/>
      <c r="ED51" s="13"/>
      <c r="EE51" s="13"/>
      <c r="EF51" s="13"/>
      <c r="EG51" s="13"/>
      <c r="EH51" s="13"/>
      <c r="EI51" s="13"/>
      <c r="EJ51" s="13"/>
      <c r="EK51" s="13"/>
      <c r="EL51" s="13"/>
      <c r="EM51" s="13"/>
      <c r="EN51" s="13"/>
      <c r="EO51" s="13"/>
      <c r="EP51" s="13"/>
      <c r="EQ51" s="13"/>
      <c r="ER51" s="13"/>
      <c r="ES51" s="13"/>
      <c r="ET51" s="13"/>
      <c r="EU51" s="13"/>
      <c r="EV51" s="13"/>
      <c r="EW51" s="13"/>
      <c r="EX51" s="13"/>
      <c r="EY51" s="13"/>
      <c r="EZ51" s="13"/>
      <c r="FA51" s="13"/>
      <c r="FB51" s="13"/>
      <c r="FC51" s="13"/>
      <c r="FD51" s="13"/>
      <c r="FE51" s="13"/>
      <c r="FF51" s="13"/>
      <c r="FG51" s="13"/>
      <c r="FH51" s="13"/>
      <c r="FI51" s="13"/>
      <c r="FJ51" s="13"/>
      <c r="FK51" s="13"/>
      <c r="FL51" s="13"/>
      <c r="FM51" s="13"/>
      <c r="FN51" s="13"/>
      <c r="FO51" s="13"/>
      <c r="FP51" s="13"/>
      <c r="FQ51" s="13"/>
      <c r="FR51" s="13"/>
      <c r="FS51" s="13"/>
      <c r="FT51" s="13"/>
      <c r="FU51" s="13"/>
      <c r="FV51" s="13"/>
      <c r="FW51" s="13"/>
      <c r="FX51" s="13"/>
      <c r="FY51" s="13"/>
      <c r="FZ51" s="13"/>
      <c r="GA51" s="13"/>
      <c r="GB51" s="13"/>
      <c r="GC51" s="13"/>
      <c r="GD51" s="13"/>
      <c r="GE51" s="13"/>
      <c r="GF51" s="13"/>
      <c r="GG51" s="13"/>
      <c r="GH51" s="13"/>
      <c r="GI51" s="13"/>
      <c r="GJ51" s="13"/>
      <c r="GK51" s="13"/>
      <c r="GL51" s="13"/>
      <c r="GM51" s="13"/>
      <c r="GN51" s="13"/>
      <c r="GO51" s="13"/>
      <c r="GP51" s="13"/>
      <c r="GQ51" s="13"/>
      <c r="GR51" s="13"/>
      <c r="GS51" s="13"/>
      <c r="GT51" s="13"/>
      <c r="GU51" s="13"/>
      <c r="GV51" s="13"/>
      <c r="GW51" s="13"/>
      <c r="GX51" s="13"/>
      <c r="GY51" s="13"/>
      <c r="GZ51" s="13"/>
      <c r="HA51" s="13"/>
      <c r="HB51" s="13"/>
      <c r="HC51" s="13"/>
      <c r="HD51" s="13"/>
      <c r="HE51" s="13"/>
      <c r="HF51" s="13"/>
      <c r="HG51" s="13"/>
      <c r="HH51" s="13"/>
      <c r="HI51" s="13"/>
      <c r="HJ51" s="13"/>
      <c r="HK51" s="13"/>
      <c r="HL51" s="13"/>
      <c r="HM51" s="13"/>
      <c r="HN51" s="13"/>
      <c r="HO51" s="13"/>
      <c r="HP51" s="13"/>
      <c r="HQ51" s="13"/>
      <c r="HR51" s="13"/>
      <c r="HS51" s="13"/>
      <c r="HT51" s="13"/>
      <c r="HU51" s="13"/>
      <c r="HV51" s="13"/>
      <c r="HW51" s="13"/>
      <c r="HX51" s="13"/>
      <c r="HY51" s="13"/>
      <c r="HZ51" s="13"/>
      <c r="IA51" s="13"/>
      <c r="IB51" s="13"/>
      <c r="IC51" s="13"/>
      <c r="ID51" s="13"/>
      <c r="IE51" s="13"/>
      <c r="IF51" s="13"/>
      <c r="IG51" s="13"/>
      <c r="IH51" s="13"/>
      <c r="II51" s="13"/>
      <c r="IJ51" s="13"/>
      <c r="IK51" s="13"/>
      <c r="IL51" s="13"/>
      <c r="IM51" s="13"/>
      <c r="IN51" s="13"/>
      <c r="IO51" s="13"/>
      <c r="IP51" s="13"/>
      <c r="IQ51" s="13"/>
      <c r="IR51" s="13"/>
      <c r="IS51" s="13"/>
      <c r="IT51" s="13"/>
      <c r="IU51" s="13"/>
      <c r="IV51" s="13"/>
      <c r="IW51" s="13"/>
    </row>
    <row r="52" spans="1:257" ht="7.5" customHeight="1">
      <c r="A52" s="30"/>
      <c r="B52" s="31"/>
      <c r="C52" s="30"/>
      <c r="D52" s="30"/>
      <c r="E52" s="30"/>
      <c r="F52" s="30"/>
      <c r="G52" s="30"/>
      <c r="H52" s="30"/>
      <c r="I52" s="30"/>
      <c r="J52" s="146"/>
      <c r="K52" s="488">
        <f>表紙!AB36</f>
        <v>0</v>
      </c>
      <c r="L52" s="488"/>
      <c r="M52" s="30"/>
    </row>
    <row r="53" spans="1:257" ht="38.25" customHeight="1">
      <c r="A53" s="30"/>
      <c r="B53" s="489" t="s">
        <v>493</v>
      </c>
      <c r="C53" s="489"/>
      <c r="D53" s="489"/>
      <c r="E53" s="489"/>
      <c r="F53" s="489"/>
      <c r="G53" s="489"/>
      <c r="H53" s="489"/>
      <c r="I53" s="489"/>
      <c r="J53" s="489"/>
      <c r="K53" s="489"/>
      <c r="L53" s="489"/>
      <c r="M53" s="30"/>
    </row>
    <row r="54" spans="1:257" ht="29.25" customHeight="1">
      <c r="A54" s="30"/>
      <c r="B54" s="223">
        <v>21</v>
      </c>
      <c r="C54" s="224"/>
      <c r="D54" s="225"/>
      <c r="E54" s="225"/>
      <c r="F54" s="490" t="s">
        <v>436</v>
      </c>
      <c r="G54" s="491"/>
      <c r="H54" s="492"/>
      <c r="I54" s="225"/>
      <c r="J54" s="225"/>
      <c r="K54" s="225"/>
      <c r="L54" s="104">
        <f>内訳1!L16+内訳1!L31+内訳1!L55+内訳2!L13+内訳2!L37+内訳2!L45+内訳3!L25+内訳3!L57+内訳4!L19+内訳4!L51+内訳5!L20+内訳5!L42+内訳6!L10+内訳6!L51</f>
        <v>0</v>
      </c>
      <c r="M54" s="30"/>
    </row>
    <row r="55" spans="1:257" ht="29.25" customHeight="1">
      <c r="A55" s="30"/>
      <c r="B55" s="223">
        <v>22</v>
      </c>
      <c r="C55" s="224"/>
      <c r="D55" s="225"/>
      <c r="E55" s="225"/>
      <c r="F55" s="490" t="s">
        <v>429</v>
      </c>
      <c r="G55" s="491"/>
      <c r="H55" s="492"/>
      <c r="I55" s="96">
        <v>0</v>
      </c>
      <c r="J55" s="225" t="s">
        <v>38</v>
      </c>
      <c r="K55" s="225"/>
      <c r="L55" s="104">
        <f>L54*I55/100</f>
        <v>0</v>
      </c>
      <c r="M55" s="30"/>
    </row>
    <row r="56" spans="1:257" ht="29.25" customHeight="1">
      <c r="A56" s="30"/>
      <c r="B56" s="223">
        <v>23</v>
      </c>
      <c r="C56" s="224"/>
      <c r="D56" s="225"/>
      <c r="E56" s="225"/>
      <c r="F56" s="490" t="s">
        <v>194</v>
      </c>
      <c r="G56" s="491"/>
      <c r="H56" s="492"/>
      <c r="I56" s="225"/>
      <c r="J56" s="225"/>
      <c r="K56" s="225"/>
      <c r="L56" s="104">
        <f>L54+L55</f>
        <v>0</v>
      </c>
      <c r="M56" s="30"/>
    </row>
    <row r="57" spans="1:257" ht="7.5" customHeight="1">
      <c r="A57" s="30"/>
      <c r="B57" s="31"/>
      <c r="C57" s="30"/>
      <c r="D57" s="30"/>
      <c r="E57" s="30"/>
      <c r="F57" s="30"/>
      <c r="G57" s="30"/>
      <c r="H57" s="30"/>
      <c r="I57" s="30"/>
      <c r="J57" s="146"/>
      <c r="K57" s="488">
        <f>表紙!AB40</f>
        <v>0</v>
      </c>
      <c r="L57" s="488"/>
      <c r="M57" s="30"/>
    </row>
    <row r="58" spans="1:257" ht="29.25" customHeight="1">
      <c r="A58" s="30"/>
      <c r="B58" s="227">
        <v>21</v>
      </c>
      <c r="C58" s="228"/>
      <c r="D58" s="226"/>
      <c r="E58" s="226"/>
      <c r="F58" s="493" t="s">
        <v>494</v>
      </c>
      <c r="G58" s="494"/>
      <c r="H58" s="495"/>
      <c r="I58" s="226"/>
      <c r="J58" s="226"/>
      <c r="K58" s="226"/>
      <c r="L58" s="165">
        <f>内訳1!L38+内訳1!L72+内訳2!L24+内訳3!L68+内訳4!L31+内訳4!L56+内訳5!L51+内訳6!L14</f>
        <v>0</v>
      </c>
      <c r="M58" s="30"/>
    </row>
    <row r="59" spans="1:257" ht="29.25" customHeight="1">
      <c r="A59" s="30"/>
      <c r="B59" s="227">
        <v>22</v>
      </c>
      <c r="C59" s="228"/>
      <c r="D59" s="226"/>
      <c r="E59" s="226"/>
      <c r="F59" s="493" t="s">
        <v>429</v>
      </c>
      <c r="G59" s="494"/>
      <c r="H59" s="495"/>
      <c r="I59" s="166">
        <v>0</v>
      </c>
      <c r="J59" s="226" t="s">
        <v>38</v>
      </c>
      <c r="K59" s="226"/>
      <c r="L59" s="165">
        <f>L58*I59/100</f>
        <v>0</v>
      </c>
      <c r="M59" s="30"/>
    </row>
    <row r="60" spans="1:257" ht="29.25" customHeight="1">
      <c r="A60" s="30"/>
      <c r="B60" s="227">
        <v>23</v>
      </c>
      <c r="C60" s="228"/>
      <c r="D60" s="226"/>
      <c r="E60" s="226"/>
      <c r="F60" s="493" t="s">
        <v>194</v>
      </c>
      <c r="G60" s="494"/>
      <c r="H60" s="495"/>
      <c r="I60" s="226"/>
      <c r="J60" s="226"/>
      <c r="K60" s="226"/>
      <c r="L60" s="165">
        <f>L58+L59</f>
        <v>0</v>
      </c>
      <c r="M60" s="30"/>
    </row>
    <row r="61" spans="1:257" ht="7.5" customHeight="1">
      <c r="A61" s="30"/>
      <c r="B61" s="31"/>
      <c r="C61" s="30"/>
      <c r="D61" s="30"/>
      <c r="E61" s="30"/>
      <c r="F61" s="30"/>
      <c r="G61" s="30"/>
      <c r="H61" s="30"/>
      <c r="I61" s="30"/>
      <c r="J61" s="146"/>
      <c r="K61" s="488">
        <f>表紙!AB44</f>
        <v>0</v>
      </c>
      <c r="L61" s="488"/>
      <c r="M61" s="30"/>
    </row>
    <row r="62" spans="1:257" ht="29.25" customHeight="1">
      <c r="A62" s="30"/>
      <c r="B62" s="223">
        <v>21</v>
      </c>
      <c r="C62" s="224"/>
      <c r="D62" s="225"/>
      <c r="E62" s="225"/>
      <c r="F62" s="490" t="s">
        <v>437</v>
      </c>
      <c r="G62" s="491"/>
      <c r="H62" s="492"/>
      <c r="I62" s="225"/>
      <c r="J62" s="225"/>
      <c r="K62" s="225"/>
      <c r="L62" s="104">
        <f>L43</f>
        <v>0</v>
      </c>
      <c r="M62" s="30"/>
    </row>
    <row r="63" spans="1:257" ht="29.25" customHeight="1">
      <c r="A63" s="30"/>
      <c r="B63" s="223">
        <v>22</v>
      </c>
      <c r="C63" s="224"/>
      <c r="D63" s="225"/>
      <c r="E63" s="225"/>
      <c r="F63" s="490" t="s">
        <v>429</v>
      </c>
      <c r="G63" s="491"/>
      <c r="H63" s="492"/>
      <c r="I63" s="96">
        <v>0</v>
      </c>
      <c r="J63" s="225" t="s">
        <v>38</v>
      </c>
      <c r="K63" s="225"/>
      <c r="L63" s="104">
        <f>L62*I63/100</f>
        <v>0</v>
      </c>
      <c r="M63" s="30"/>
    </row>
    <row r="64" spans="1:257" ht="29.25" customHeight="1">
      <c r="A64" s="30"/>
      <c r="B64" s="223">
        <v>23</v>
      </c>
      <c r="C64" s="224"/>
      <c r="D64" s="225"/>
      <c r="E64" s="225"/>
      <c r="F64" s="490" t="s">
        <v>194</v>
      </c>
      <c r="G64" s="491"/>
      <c r="H64" s="492"/>
      <c r="I64" s="225"/>
      <c r="J64" s="225"/>
      <c r="K64" s="225"/>
      <c r="L64" s="104">
        <f>L62+L63</f>
        <v>0</v>
      </c>
      <c r="M64" s="30"/>
    </row>
    <row r="65" spans="1:257" ht="7.5" customHeight="1">
      <c r="A65" s="30"/>
      <c r="B65" s="31"/>
      <c r="C65" s="30"/>
      <c r="D65" s="30"/>
      <c r="E65" s="30"/>
      <c r="F65" s="30"/>
      <c r="G65" s="30"/>
      <c r="H65" s="30"/>
      <c r="I65" s="30"/>
      <c r="J65" s="146"/>
      <c r="K65" s="488">
        <f>表紙!AB50</f>
        <v>0</v>
      </c>
      <c r="L65" s="488"/>
      <c r="M65" s="30"/>
    </row>
    <row r="66" spans="1:257" ht="29.25" customHeight="1">
      <c r="A66" s="30"/>
      <c r="B66" s="293" t="s">
        <v>664</v>
      </c>
      <c r="C66" s="30"/>
      <c r="D66" s="30"/>
      <c r="E66" s="30"/>
      <c r="F66" s="30"/>
      <c r="G66" s="30"/>
      <c r="H66" s="30"/>
      <c r="I66" s="30"/>
      <c r="J66" s="30"/>
      <c r="K66" s="30"/>
      <c r="L66" s="30"/>
      <c r="M66" s="30"/>
    </row>
    <row r="67" spans="1:257" s="39" customFormat="1" ht="18.75" customHeight="1">
      <c r="A67" s="38"/>
      <c r="B67" s="2" t="s">
        <v>30</v>
      </c>
      <c r="C67" s="415" t="s">
        <v>31</v>
      </c>
      <c r="D67" s="416"/>
      <c r="E67" s="230"/>
      <c r="F67" s="229" t="s">
        <v>32</v>
      </c>
      <c r="G67" s="486" t="s">
        <v>423</v>
      </c>
      <c r="H67" s="487"/>
      <c r="I67" s="229" t="s">
        <v>33</v>
      </c>
      <c r="J67" s="407" t="s">
        <v>34</v>
      </c>
      <c r="K67" s="407"/>
      <c r="L67" s="5" t="s">
        <v>35</v>
      </c>
      <c r="M67" s="38"/>
    </row>
    <row r="68" spans="1:257" s="14" customFormat="1" ht="18" customHeight="1">
      <c r="A68" s="33"/>
      <c r="B68" s="402"/>
      <c r="C68" s="388" t="s">
        <v>672</v>
      </c>
      <c r="D68" s="389"/>
      <c r="E68" s="77"/>
      <c r="F68" s="97" t="s">
        <v>659</v>
      </c>
      <c r="G68" s="375" t="s">
        <v>458</v>
      </c>
      <c r="H68" s="376"/>
      <c r="I68" s="17"/>
      <c r="J68" s="20">
        <v>2</v>
      </c>
      <c r="K68" s="100" t="s">
        <v>459</v>
      </c>
      <c r="L68" s="12">
        <f t="shared" ref="L68" si="5">IF(J68="",I68,ROUND(I68*J68,0))</f>
        <v>0</v>
      </c>
      <c r="M68" s="36"/>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BO68" s="13"/>
      <c r="BP68" s="13"/>
      <c r="BQ68" s="13"/>
      <c r="BR68" s="13"/>
      <c r="BS68" s="13"/>
      <c r="BT68" s="13"/>
      <c r="BU68" s="13"/>
      <c r="BV68" s="13"/>
      <c r="BW68" s="13"/>
      <c r="BX68" s="13"/>
      <c r="BY68" s="13"/>
      <c r="BZ68" s="13"/>
      <c r="CA68" s="13"/>
      <c r="CB68" s="13"/>
      <c r="CC68" s="13"/>
      <c r="CD68" s="13"/>
      <c r="CE68" s="13"/>
      <c r="CF68" s="13"/>
      <c r="CG68" s="13"/>
      <c r="CH68" s="13"/>
      <c r="CI68" s="13"/>
      <c r="CJ68" s="13"/>
      <c r="CK68" s="13"/>
      <c r="CL68" s="13"/>
      <c r="CM68" s="13"/>
      <c r="CN68" s="13"/>
      <c r="CO68" s="13"/>
      <c r="CP68" s="13"/>
      <c r="CQ68" s="13"/>
      <c r="CR68" s="13"/>
      <c r="CS68" s="13"/>
      <c r="CT68" s="13"/>
      <c r="CU68" s="13"/>
      <c r="CV68" s="13"/>
      <c r="CW68" s="13"/>
      <c r="CX68" s="13"/>
      <c r="CY68" s="13"/>
      <c r="CZ68" s="13"/>
      <c r="DA68" s="13"/>
      <c r="DB68" s="13"/>
      <c r="DC68" s="13"/>
      <c r="DD68" s="13"/>
      <c r="DE68" s="13"/>
      <c r="DF68" s="13"/>
      <c r="DG68" s="13"/>
      <c r="DH68" s="13"/>
      <c r="DI68" s="13"/>
      <c r="DJ68" s="13"/>
      <c r="DK68" s="13"/>
      <c r="DL68" s="13"/>
      <c r="DM68" s="13"/>
      <c r="DN68" s="13"/>
      <c r="DO68" s="13"/>
      <c r="DP68" s="13"/>
      <c r="DQ68" s="13"/>
      <c r="DR68" s="13"/>
      <c r="DS68" s="13"/>
      <c r="DT68" s="13"/>
      <c r="DU68" s="13"/>
      <c r="DV68" s="13"/>
      <c r="DW68" s="13"/>
      <c r="DX68" s="13"/>
      <c r="DY68" s="13"/>
      <c r="DZ68" s="13"/>
      <c r="EA68" s="13"/>
      <c r="EB68" s="13"/>
      <c r="EC68" s="13"/>
      <c r="ED68" s="13"/>
      <c r="EE68" s="13"/>
      <c r="EF68" s="13"/>
      <c r="EG68" s="13"/>
      <c r="EH68" s="13"/>
      <c r="EI68" s="13"/>
      <c r="EJ68" s="13"/>
      <c r="EK68" s="13"/>
      <c r="EL68" s="13"/>
      <c r="EM68" s="13"/>
      <c r="EN68" s="13"/>
      <c r="EO68" s="13"/>
      <c r="EP68" s="13"/>
      <c r="EQ68" s="13"/>
      <c r="ER68" s="13"/>
      <c r="ES68" s="13"/>
      <c r="ET68" s="13"/>
      <c r="EU68" s="13"/>
      <c r="EV68" s="13"/>
      <c r="EW68" s="13"/>
      <c r="EX68" s="13"/>
      <c r="EY68" s="13"/>
      <c r="EZ68" s="13"/>
      <c r="FA68" s="13"/>
      <c r="FB68" s="13"/>
      <c r="FC68" s="13"/>
      <c r="FD68" s="13"/>
      <c r="FE68" s="13"/>
      <c r="FF68" s="13"/>
      <c r="FG68" s="13"/>
      <c r="FH68" s="13"/>
      <c r="FI68" s="13"/>
      <c r="FJ68" s="13"/>
      <c r="FK68" s="13"/>
      <c r="FL68" s="13"/>
      <c r="FM68" s="13"/>
      <c r="FN68" s="13"/>
      <c r="FO68" s="13"/>
      <c r="FP68" s="13"/>
      <c r="FQ68" s="13"/>
      <c r="FR68" s="13"/>
      <c r="FS68" s="13"/>
      <c r="FT68" s="13"/>
      <c r="FU68" s="13"/>
      <c r="FV68" s="13"/>
      <c r="FW68" s="13"/>
      <c r="FX68" s="13"/>
      <c r="FY68" s="13"/>
      <c r="FZ68" s="13"/>
      <c r="GA68" s="13"/>
      <c r="GB68" s="13"/>
      <c r="GC68" s="13"/>
      <c r="GD68" s="13"/>
      <c r="GE68" s="13"/>
      <c r="GF68" s="13"/>
      <c r="GG68" s="13"/>
      <c r="GH68" s="13"/>
      <c r="GI68" s="13"/>
      <c r="GJ68" s="13"/>
      <c r="GK68" s="13"/>
      <c r="GL68" s="13"/>
      <c r="GM68" s="13"/>
      <c r="GN68" s="13"/>
      <c r="GO68" s="13"/>
      <c r="GP68" s="13"/>
      <c r="GQ68" s="13"/>
      <c r="GR68" s="13"/>
      <c r="GS68" s="13"/>
      <c r="GT68" s="13"/>
      <c r="GU68" s="13"/>
      <c r="GV68" s="13"/>
      <c r="GW68" s="13"/>
      <c r="GX68" s="13"/>
      <c r="GY68" s="13"/>
      <c r="GZ68" s="13"/>
      <c r="HA68" s="13"/>
      <c r="HB68" s="13"/>
      <c r="HC68" s="13"/>
      <c r="HD68" s="13"/>
      <c r="HE68" s="13"/>
      <c r="HF68" s="13"/>
      <c r="HG68" s="13"/>
      <c r="HH68" s="13"/>
      <c r="HI68" s="13"/>
      <c r="HJ68" s="13"/>
      <c r="HK68" s="13"/>
      <c r="HL68" s="13"/>
      <c r="HM68" s="13"/>
      <c r="HN68" s="13"/>
      <c r="HO68" s="13"/>
      <c r="HP68" s="13"/>
      <c r="HQ68" s="13"/>
      <c r="HR68" s="13"/>
      <c r="HS68" s="13"/>
      <c r="HT68" s="13"/>
      <c r="HU68" s="13"/>
      <c r="HV68" s="13"/>
      <c r="HW68" s="13"/>
      <c r="HX68" s="13"/>
      <c r="HY68" s="13"/>
      <c r="HZ68" s="13"/>
      <c r="IA68" s="13"/>
      <c r="IB68" s="13"/>
      <c r="IC68" s="13"/>
      <c r="ID68" s="13"/>
      <c r="IE68" s="13"/>
      <c r="IF68" s="13"/>
      <c r="IG68" s="13"/>
      <c r="IH68" s="13"/>
      <c r="II68" s="13"/>
      <c r="IJ68" s="13"/>
      <c r="IK68" s="13"/>
      <c r="IL68" s="13"/>
      <c r="IM68" s="13"/>
      <c r="IN68" s="13"/>
      <c r="IO68" s="13"/>
      <c r="IP68" s="13"/>
      <c r="IQ68" s="13"/>
      <c r="IR68" s="13"/>
      <c r="IS68" s="13"/>
      <c r="IT68" s="13"/>
      <c r="IU68" s="13"/>
      <c r="IV68" s="13"/>
      <c r="IW68" s="13"/>
    </row>
    <row r="69" spans="1:257" s="14" customFormat="1" ht="18.75" customHeight="1">
      <c r="A69" s="33"/>
      <c r="B69" s="404"/>
      <c r="C69" s="383"/>
      <c r="D69" s="384"/>
      <c r="E69" s="66"/>
      <c r="F69" s="385" t="s">
        <v>671</v>
      </c>
      <c r="G69" s="386"/>
      <c r="H69" s="387"/>
      <c r="I69" s="75"/>
      <c r="J69" s="76" t="s">
        <v>59</v>
      </c>
      <c r="K69" s="72"/>
      <c r="L69" s="28">
        <f>SUM(L68:L68)</f>
        <v>0</v>
      </c>
      <c r="M69" s="36"/>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3"/>
      <c r="BA69" s="13"/>
      <c r="BB69" s="13"/>
      <c r="BC69" s="13"/>
      <c r="BD69" s="13"/>
      <c r="BE69" s="13"/>
      <c r="BF69" s="13"/>
      <c r="BG69" s="13"/>
      <c r="BH69" s="13"/>
      <c r="BI69" s="13"/>
      <c r="BJ69" s="13"/>
      <c r="BK69" s="13"/>
      <c r="BL69" s="13"/>
      <c r="BM69" s="13"/>
      <c r="BN69" s="13"/>
      <c r="BO69" s="13"/>
      <c r="BP69" s="13"/>
      <c r="BQ69" s="13"/>
      <c r="BR69" s="13"/>
      <c r="BS69" s="13"/>
      <c r="BT69" s="13"/>
      <c r="BU69" s="13"/>
      <c r="BV69" s="13"/>
      <c r="BW69" s="13"/>
      <c r="BX69" s="13"/>
      <c r="BY69" s="13"/>
      <c r="BZ69" s="13"/>
      <c r="CA69" s="13"/>
      <c r="CB69" s="13"/>
      <c r="CC69" s="13"/>
      <c r="CD69" s="13"/>
      <c r="CE69" s="13"/>
      <c r="CF69" s="13"/>
      <c r="CG69" s="13"/>
      <c r="CH69" s="13"/>
      <c r="CI69" s="13"/>
      <c r="CJ69" s="13"/>
      <c r="CK69" s="13"/>
      <c r="CL69" s="13"/>
      <c r="CM69" s="13"/>
      <c r="CN69" s="13"/>
      <c r="CO69" s="13"/>
      <c r="CP69" s="13"/>
      <c r="CQ69" s="13"/>
      <c r="CR69" s="13"/>
      <c r="CS69" s="13"/>
      <c r="CT69" s="13"/>
      <c r="CU69" s="13"/>
      <c r="CV69" s="13"/>
      <c r="CW69" s="13"/>
      <c r="CX69" s="13"/>
      <c r="CY69" s="13"/>
      <c r="CZ69" s="13"/>
      <c r="DA69" s="13"/>
      <c r="DB69" s="13"/>
      <c r="DC69" s="13"/>
      <c r="DD69" s="13"/>
      <c r="DE69" s="13"/>
      <c r="DF69" s="13"/>
      <c r="DG69" s="13"/>
      <c r="DH69" s="13"/>
      <c r="DI69" s="13"/>
      <c r="DJ69" s="13"/>
      <c r="DK69" s="13"/>
      <c r="DL69" s="13"/>
      <c r="DM69" s="13"/>
      <c r="DN69" s="13"/>
      <c r="DO69" s="13"/>
      <c r="DP69" s="13"/>
      <c r="DQ69" s="13"/>
      <c r="DR69" s="13"/>
      <c r="DS69" s="13"/>
      <c r="DT69" s="13"/>
      <c r="DU69" s="13"/>
      <c r="DV69" s="13"/>
      <c r="DW69" s="13"/>
      <c r="DX69" s="13"/>
      <c r="DY69" s="13"/>
      <c r="DZ69" s="13"/>
      <c r="EA69" s="13"/>
      <c r="EB69" s="13"/>
      <c r="EC69" s="13"/>
      <c r="ED69" s="13"/>
      <c r="EE69" s="13"/>
      <c r="EF69" s="13"/>
      <c r="EG69" s="13"/>
      <c r="EH69" s="13"/>
      <c r="EI69" s="13"/>
      <c r="EJ69" s="13"/>
      <c r="EK69" s="13"/>
      <c r="EL69" s="13"/>
      <c r="EM69" s="13"/>
      <c r="EN69" s="13"/>
      <c r="EO69" s="13"/>
      <c r="EP69" s="13"/>
      <c r="EQ69" s="13"/>
      <c r="ER69" s="13"/>
      <c r="ES69" s="13"/>
      <c r="ET69" s="13"/>
      <c r="EU69" s="13"/>
      <c r="EV69" s="13"/>
      <c r="EW69" s="13"/>
      <c r="EX69" s="13"/>
      <c r="EY69" s="13"/>
      <c r="EZ69" s="13"/>
      <c r="FA69" s="13"/>
      <c r="FB69" s="13"/>
      <c r="FC69" s="13"/>
      <c r="FD69" s="13"/>
      <c r="FE69" s="13"/>
      <c r="FF69" s="13"/>
      <c r="FG69" s="13"/>
      <c r="FH69" s="13"/>
      <c r="FI69" s="13"/>
      <c r="FJ69" s="13"/>
      <c r="FK69" s="13"/>
      <c r="FL69" s="13"/>
      <c r="FM69" s="13"/>
      <c r="FN69" s="13"/>
      <c r="FO69" s="13"/>
      <c r="FP69" s="13"/>
      <c r="FQ69" s="13"/>
      <c r="FR69" s="13"/>
      <c r="FS69" s="13"/>
      <c r="FT69" s="13"/>
      <c r="FU69" s="13"/>
      <c r="FV69" s="13"/>
      <c r="FW69" s="13"/>
      <c r="FX69" s="13"/>
      <c r="FY69" s="13"/>
      <c r="FZ69" s="13"/>
      <c r="GA69" s="13"/>
      <c r="GB69" s="13"/>
      <c r="GC69" s="13"/>
      <c r="GD69" s="13"/>
      <c r="GE69" s="13"/>
      <c r="GF69" s="13"/>
      <c r="GG69" s="13"/>
      <c r="GH69" s="13"/>
      <c r="GI69" s="13"/>
      <c r="GJ69" s="13"/>
      <c r="GK69" s="13"/>
      <c r="GL69" s="13"/>
      <c r="GM69" s="13"/>
      <c r="GN69" s="13"/>
      <c r="GO69" s="13"/>
      <c r="GP69" s="13"/>
      <c r="GQ69" s="13"/>
      <c r="GR69" s="13"/>
      <c r="GS69" s="13"/>
      <c r="GT69" s="13"/>
      <c r="GU69" s="13"/>
      <c r="GV69" s="13"/>
      <c r="GW69" s="13"/>
      <c r="GX69" s="13"/>
      <c r="GY69" s="13"/>
      <c r="GZ69" s="13"/>
      <c r="HA69" s="13"/>
      <c r="HB69" s="13"/>
      <c r="HC69" s="13"/>
      <c r="HD69" s="13"/>
      <c r="HE69" s="13"/>
      <c r="HF69" s="13"/>
      <c r="HG69" s="13"/>
      <c r="HH69" s="13"/>
      <c r="HI69" s="13"/>
      <c r="HJ69" s="13"/>
      <c r="HK69" s="13"/>
      <c r="HL69" s="13"/>
      <c r="HM69" s="13"/>
      <c r="HN69" s="13"/>
      <c r="HO69" s="13"/>
      <c r="HP69" s="13"/>
      <c r="HQ69" s="13"/>
      <c r="HR69" s="13"/>
      <c r="HS69" s="13"/>
      <c r="HT69" s="13"/>
      <c r="HU69" s="13"/>
      <c r="HV69" s="13"/>
      <c r="HW69" s="13"/>
      <c r="HX69" s="13"/>
      <c r="HY69" s="13"/>
      <c r="HZ69" s="13"/>
      <c r="IA69" s="13"/>
      <c r="IB69" s="13"/>
      <c r="IC69" s="13"/>
      <c r="ID69" s="13"/>
      <c r="IE69" s="13"/>
      <c r="IF69" s="13"/>
      <c r="IG69" s="13"/>
      <c r="IH69" s="13"/>
      <c r="II69" s="13"/>
      <c r="IJ69" s="13"/>
      <c r="IK69" s="13"/>
      <c r="IL69" s="13"/>
      <c r="IM69" s="13"/>
      <c r="IN69" s="13"/>
      <c r="IO69" s="13"/>
      <c r="IP69" s="13"/>
      <c r="IQ69" s="13"/>
      <c r="IR69" s="13"/>
      <c r="IS69" s="13"/>
      <c r="IT69" s="13"/>
      <c r="IU69" s="13"/>
      <c r="IV69" s="13"/>
      <c r="IW69" s="13"/>
    </row>
    <row r="70" spans="1:257" ht="3.75" customHeight="1">
      <c r="A70" s="30"/>
      <c r="B70" s="30"/>
      <c r="C70" s="30"/>
      <c r="D70" s="30"/>
      <c r="E70" s="30"/>
      <c r="F70" s="30"/>
      <c r="G70" s="30"/>
      <c r="H70" s="30"/>
      <c r="I70" s="30"/>
      <c r="J70" s="37"/>
      <c r="K70" s="30"/>
      <c r="L70" s="30"/>
      <c r="M70" s="30"/>
    </row>
  </sheetData>
  <mergeCells count="116">
    <mergeCell ref="G32:H32"/>
    <mergeCell ref="G33:H33"/>
    <mergeCell ref="G34:H34"/>
    <mergeCell ref="G19:H19"/>
    <mergeCell ref="K44:L44"/>
    <mergeCell ref="K52:L52"/>
    <mergeCell ref="G48:H48"/>
    <mergeCell ref="G49:H49"/>
    <mergeCell ref="G35:H35"/>
    <mergeCell ref="G36:H36"/>
    <mergeCell ref="G37:H37"/>
    <mergeCell ref="G38:H38"/>
    <mergeCell ref="G39:H39"/>
    <mergeCell ref="G29:H29"/>
    <mergeCell ref="G22:H22"/>
    <mergeCell ref="G23:H23"/>
    <mergeCell ref="G25:H25"/>
    <mergeCell ref="G26:H26"/>
    <mergeCell ref="G27:H27"/>
    <mergeCell ref="G20:H20"/>
    <mergeCell ref="G21:H21"/>
    <mergeCell ref="G28:H28"/>
    <mergeCell ref="K2:L2"/>
    <mergeCell ref="C4:D4"/>
    <mergeCell ref="G4:H4"/>
    <mergeCell ref="J4:K4"/>
    <mergeCell ref="C5:D5"/>
    <mergeCell ref="G5:H5"/>
    <mergeCell ref="C6:D6"/>
    <mergeCell ref="G6:H6"/>
    <mergeCell ref="C7:D7"/>
    <mergeCell ref="G7:H7"/>
    <mergeCell ref="C8:D8"/>
    <mergeCell ref="G8:H8"/>
    <mergeCell ref="C9:D9"/>
    <mergeCell ref="G9:H9"/>
    <mergeCell ref="C10:D10"/>
    <mergeCell ref="F10:H10"/>
    <mergeCell ref="C17:D17"/>
    <mergeCell ref="J17:K17"/>
    <mergeCell ref="F56:H56"/>
    <mergeCell ref="K15:L15"/>
    <mergeCell ref="F54:H54"/>
    <mergeCell ref="F55:H55"/>
    <mergeCell ref="F43:H43"/>
    <mergeCell ref="F51:H51"/>
    <mergeCell ref="G17:H17"/>
    <mergeCell ref="G18:H18"/>
    <mergeCell ref="G47:H47"/>
    <mergeCell ref="G50:H50"/>
    <mergeCell ref="G42:H42"/>
    <mergeCell ref="C20:D20"/>
    <mergeCell ref="C21:D21"/>
    <mergeCell ref="G30:H30"/>
    <mergeCell ref="G31:H31"/>
    <mergeCell ref="G24:H24"/>
    <mergeCell ref="B18:B43"/>
    <mergeCell ref="C18:D18"/>
    <mergeCell ref="C19:D19"/>
    <mergeCell ref="C32:D32"/>
    <mergeCell ref="C33:D33"/>
    <mergeCell ref="C34:D34"/>
    <mergeCell ref="C35:D35"/>
    <mergeCell ref="C36:D36"/>
    <mergeCell ref="C37:D37"/>
    <mergeCell ref="C42:D42"/>
    <mergeCell ref="C43:D43"/>
    <mergeCell ref="C30:D30"/>
    <mergeCell ref="C31:D31"/>
    <mergeCell ref="C39:D39"/>
    <mergeCell ref="C40:D40"/>
    <mergeCell ref="C28:D28"/>
    <mergeCell ref="C29:D29"/>
    <mergeCell ref="C24:D24"/>
    <mergeCell ref="C22:D22"/>
    <mergeCell ref="C23:D23"/>
    <mergeCell ref="C25:D25"/>
    <mergeCell ref="C26:D26"/>
    <mergeCell ref="C27:D27"/>
    <mergeCell ref="C13:D13"/>
    <mergeCell ref="G13:H13"/>
    <mergeCell ref="C14:D14"/>
    <mergeCell ref="F14:H14"/>
    <mergeCell ref="B5:B14"/>
    <mergeCell ref="F62:H62"/>
    <mergeCell ref="F63:H63"/>
    <mergeCell ref="F64:H64"/>
    <mergeCell ref="C11:L11"/>
    <mergeCell ref="C12:D12"/>
    <mergeCell ref="G12:H12"/>
    <mergeCell ref="K57:L57"/>
    <mergeCell ref="F58:H58"/>
    <mergeCell ref="F59:H59"/>
    <mergeCell ref="F60:H60"/>
    <mergeCell ref="K61:L61"/>
    <mergeCell ref="C41:D41"/>
    <mergeCell ref="B47:B51"/>
    <mergeCell ref="C47:D47"/>
    <mergeCell ref="C48:D48"/>
    <mergeCell ref="C49:D49"/>
    <mergeCell ref="C50:D50"/>
    <mergeCell ref="C51:D51"/>
    <mergeCell ref="C38:D38"/>
    <mergeCell ref="C46:D46"/>
    <mergeCell ref="G46:H46"/>
    <mergeCell ref="J46:K46"/>
    <mergeCell ref="C67:D67"/>
    <mergeCell ref="G67:H67"/>
    <mergeCell ref="J67:K67"/>
    <mergeCell ref="K65:L65"/>
    <mergeCell ref="B68:B69"/>
    <mergeCell ref="C68:D68"/>
    <mergeCell ref="G68:H68"/>
    <mergeCell ref="C69:D69"/>
    <mergeCell ref="F69:H69"/>
    <mergeCell ref="B53:L53"/>
  </mergeCells>
  <phoneticPr fontId="3"/>
  <dataValidations count="2">
    <dataValidation type="decimal" imeMode="off" operator="greaterThanOrEqual" allowBlank="1" showInputMessage="1" showErrorMessage="1" error="正しい数字を入力して下さい。" sqref="I47:J50 WVQ47:WVR50 WLU47:WLV50 WBY47:WBZ50 VSC47:VSD50 VIG47:VIH50 UYK47:UYL50 UOO47:UOP50 UES47:UET50 TUW47:TUX50 TLA47:TLB50 TBE47:TBF50 SRI47:SRJ50 SHM47:SHN50 RXQ47:RXR50 RNU47:RNV50 RDY47:RDZ50 QUC47:QUD50 QKG47:QKH50 QAK47:QAL50 PQO47:PQP50 PGS47:PGT50 OWW47:OWX50 ONA47:ONB50 ODE47:ODF50 NTI47:NTJ50 NJM47:NJN50 MZQ47:MZR50 MPU47:MPV50 MFY47:MFZ50 LWC47:LWD50 LMG47:LMH50 LCK47:LCL50 KSO47:KSP50 KIS47:KIT50 JYW47:JYX50 JPA47:JPB50 JFE47:JFF50 IVI47:IVJ50 ILM47:ILN50 IBQ47:IBR50 HRU47:HRV50 HHY47:HHZ50 GYC47:GYD50 GOG47:GOH50 GEK47:GEL50 FUO47:FUP50 FKS47:FKT50 FAW47:FAX50 ERA47:ERB50 EHE47:EHF50 DXI47:DXJ50 DNM47:DNN50 DDQ47:DDR50 CTU47:CTV50 CJY47:CJZ50 CAC47:CAD50 BQG47:BQH50 BGK47:BGL50 AWO47:AWP50 AMS47:AMT50 ACW47:ACX50 TA47:TB50 JE47:JF50 WVQ18:WVR42 JE18:JF42 TA18:TB42 ACW18:ACX42 AMS18:AMT42 AWO18:AWP42 BGK18:BGL42 BQG18:BQH42 CAC18:CAD42 CJY18:CJZ42 CTU18:CTV42 DDQ18:DDR42 DNM18:DNN42 DXI18:DXJ42 EHE18:EHF42 ERA18:ERB42 FAW18:FAX42 FKS18:FKT42 FUO18:FUP42 GEK18:GEL42 GOG18:GOH42 GYC18:GYD42 HHY18:HHZ42 HRU18:HRV42 IBQ18:IBR42 ILM18:ILN42 IVI18:IVJ42 JFE18:JFF42 JPA18:JPB42 JYW18:JYX42 KIS18:KIT42 KSO18:KSP42 LCK18:LCL42 LMG18:LMH42 LWC18:LWD42 MFY18:MFZ42 MPU18:MPV42 MZQ18:MZR42 NJM18:NJN42 NTI18:NTJ42 ODE18:ODF42 ONA18:ONB42 OWW18:OWX42 PGS18:PGT42 PQO18:PQP42 QAK18:QAL42 QKG18:QKH42 QUC18:QUD42 RDY18:RDZ42 RNU18:RNV42 RXQ18:RXR42 SHM18:SHN42 SRI18:SRJ42 TBE18:TBF42 TLA18:TLB42 TUW18:TUX42 UES18:UET42 UOO18:UOP42 UYK18:UYL42 VIG18:VIH42 VSC18:VSD42 WBY18:WBZ42 WLU18:WLV42 I18:J42 WVQ5:WVR9 WLU5:WLV9 WBY5:WBZ9 VSC5:VSD9 VIG5:VIH9 UYK5:UYL9 UOO5:UOP9 UES5:UET9 TUW5:TUX9 TLA5:TLB9 TBE5:TBF9 SRI5:SRJ9 SHM5:SHN9 RXQ5:RXR9 RNU5:RNV9 RDY5:RDZ9 QUC5:QUD9 QKG5:QKH9 QAK5:QAL9 PQO5:PQP9 PGS5:PGT9 OWW5:OWX9 ONA5:ONB9 ODE5:ODF9 NTI5:NTJ9 NJM5:NJN9 MZQ5:MZR9 MPU5:MPV9 MFY5:MFZ9 LWC5:LWD9 LMG5:LMH9 LCK5:LCL9 KSO5:KSP9 KIS5:KIT9 JYW5:JYX9 JPA5:JPB9 JFE5:JFF9 IVI5:IVJ9 ILM5:ILN9 IBQ5:IBR9 HRU5:HRV9 HHY5:HHZ9 GYC5:GYD9 GOG5:GOH9 GEK5:GEL9 FUO5:FUP9 FKS5:FKT9 FAW5:FAX9 ERA5:ERB9 EHE5:EHF9 DXI5:DXJ9 DNM5:DNN9 DDQ5:DDR9 CTU5:CTV9 CJY5:CJZ9 CAC5:CAD9 BQG5:BQH9 BGK5:BGL9 AWO5:AWP9 AMS5:AMT9 ACW5:ACX9 TA5:TB9 JE5:JF9 I5:J9 JE11:JF13 I12:J13 WVQ11:WVR13 WLU11:WLV13 WBY11:WBZ13 VSC11:VSD13 VIG11:VIH13 UYK11:UYL13 UOO11:UOP13 UES11:UET13 TUW11:TUX13 TLA11:TLB13 TBE11:TBF13 SRI11:SRJ13 SHM11:SHN13 RXQ11:RXR13 RNU11:RNV13 RDY11:RDZ13 QUC11:QUD13 QKG11:QKH13 QAK11:QAL13 PQO11:PQP13 PGS11:PGT13 OWW11:OWX13 ONA11:ONB13 ODE11:ODF13 NTI11:NTJ13 NJM11:NJN13 MZQ11:MZR13 MPU11:MPV13 MFY11:MFZ13 LWC11:LWD13 LMG11:LMH13 LCK11:LCL13 KSO11:KSP13 KIS11:KIT13 JYW11:JYX13 JPA11:JPB13 JFE11:JFF13 IVI11:IVJ13 ILM11:ILN13 IBQ11:IBR13 HRU11:HRV13 HHY11:HHZ13 GYC11:GYD13 GOG11:GOH13 GEK11:GEL13 FUO11:FUP13 FKS11:FKT13 FAW11:FAX13 ERA11:ERB13 EHE11:EHF13 DXI11:DXJ13 DNM11:DNN13 DDQ11:DDR13 CTU11:CTV13 CJY11:CJZ13 CAC11:CAD13 BQG11:BQH13 BGK11:BGL13 AWO11:AWP13 AMS11:AMT13 ACW11:ACX13 TA11:TB13 JE68:JF68 WVQ68:WVR68 WLU68:WLV68 WBY68:WBZ68 VSC68:VSD68 VIG68:VIH68 UYK68:UYL68 UOO68:UOP68 UES68:UET68 TUW68:TUX68 TLA68:TLB68 TBE68:TBF68 SRI68:SRJ68 SHM68:SHN68 RXQ68:RXR68 RNU68:RNV68 RDY68:RDZ68 QUC68:QUD68 QKG68:QKH68 QAK68:QAL68 PQO68:PQP68 PGS68:PGT68 OWW68:OWX68 ONA68:ONB68 ODE68:ODF68 NTI68:NTJ68 NJM68:NJN68 MZQ68:MZR68 MPU68:MPV68 MFY68:MFZ68 LWC68:LWD68 LMG68:LMH68 LCK68:LCL68 KSO68:KSP68 KIS68:KIT68 JYW68:JYX68 JPA68:JPB68 JFE68:JFF68 IVI68:IVJ68 ILM68:ILN68 IBQ68:IBR68 HRU68:HRV68 HHY68:HHZ68 GYC68:GYD68 GOG68:GOH68 GEK68:GEL68 FUO68:FUP68 FKS68:FKT68 FAW68:FAX68 ERA68:ERB68 EHE68:EHF68 DXI68:DXJ68 DNM68:DNN68 DDQ68:DDR68 CTU68:CTV68 CJY68:CJZ68 CAC68:CAD68 BQG68:BQH68 BGK68:BGL68 AWO68:AWP68 AMS68:AMT68 ACW68:ACX68 TA68:TB68 I68:J68">
      <formula1>-1000000000000</formula1>
    </dataValidation>
    <dataValidation type="list" allowBlank="1" showInputMessage="1" showErrorMessage="1" sqref="C68:D68">
      <formula1>編集費</formula1>
    </dataValidation>
  </dataValidations>
  <pageMargins left="0.59055118110236227" right="0.39370078740157483" top="0.59055118110236227" bottom="0.39370078740157483" header="0" footer="0"/>
  <pageSetup paperSize="9" scale="61" orientation="portrait" blackAndWhite="1" r:id="rId1"/>
  <ignoredErrors>
    <ignoredError sqref="L55 L56" evalError="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W52"/>
  <sheetViews>
    <sheetView showZeros="0" zoomScale="95" zoomScaleNormal="95" zoomScaleSheetLayoutView="100" workbookViewId="0">
      <selection activeCell="O29" sqref="O29"/>
    </sheetView>
  </sheetViews>
  <sheetFormatPr defaultColWidth="9.33203125" defaultRowHeight="15.75"/>
  <cols>
    <col min="1" max="1" width="1" style="1" customWidth="1"/>
    <col min="2" max="3" width="5.83203125" style="1" customWidth="1"/>
    <col min="4" max="4" width="25" style="1" customWidth="1"/>
    <col min="5" max="5" width="25" style="1" hidden="1" customWidth="1"/>
    <col min="6" max="6" width="49.83203125" style="1" customWidth="1"/>
    <col min="7" max="7" width="20" style="1" customWidth="1"/>
    <col min="8" max="8" width="21.6640625" style="1" customWidth="1"/>
    <col min="9" max="9" width="20" style="1" customWidth="1"/>
    <col min="10" max="11" width="6.6640625" style="1" customWidth="1"/>
    <col min="12" max="12" width="21.6640625" style="1" customWidth="1"/>
    <col min="13" max="13" width="1" style="1" customWidth="1"/>
    <col min="14" max="16384" width="9.33203125" style="1"/>
  </cols>
  <sheetData>
    <row r="1" spans="1:257" ht="3.75" customHeight="1">
      <c r="A1" s="30"/>
      <c r="B1" s="30"/>
      <c r="C1" s="30"/>
      <c r="D1" s="30"/>
      <c r="E1" s="30"/>
      <c r="F1" s="30"/>
      <c r="G1" s="30"/>
      <c r="H1" s="30"/>
      <c r="I1" s="37"/>
      <c r="J1" s="37"/>
      <c r="K1" s="37"/>
      <c r="L1" s="37"/>
      <c r="M1" s="30"/>
    </row>
    <row r="2" spans="1:257" ht="30" customHeight="1">
      <c r="A2" s="30"/>
      <c r="B2" s="173" t="s">
        <v>433</v>
      </c>
      <c r="C2" s="30"/>
      <c r="D2" s="30"/>
      <c r="E2" s="30"/>
      <c r="F2" s="30"/>
      <c r="G2" s="30"/>
      <c r="H2" s="30"/>
      <c r="I2" s="30"/>
      <c r="J2" s="146"/>
      <c r="K2" s="410">
        <f>表紙!AB2</f>
        <v>0</v>
      </c>
      <c r="L2" s="410"/>
      <c r="M2" s="30"/>
    </row>
    <row r="3" spans="1:257" ht="45" customHeight="1">
      <c r="A3" s="30"/>
      <c r="B3" s="174" t="s">
        <v>492</v>
      </c>
      <c r="C3" s="30"/>
      <c r="D3" s="30"/>
      <c r="E3" s="30"/>
      <c r="F3" s="30"/>
      <c r="G3" s="30"/>
      <c r="H3" s="30"/>
      <c r="I3" s="30"/>
      <c r="J3" s="30"/>
      <c r="K3" s="30"/>
      <c r="L3" s="30"/>
      <c r="M3" s="30"/>
    </row>
    <row r="4" spans="1:257" s="39" customFormat="1" ht="18.75" customHeight="1">
      <c r="A4" s="38"/>
      <c r="B4" s="2" t="s">
        <v>30</v>
      </c>
      <c r="C4" s="415" t="s">
        <v>31</v>
      </c>
      <c r="D4" s="416"/>
      <c r="E4" s="124"/>
      <c r="F4" s="123" t="s">
        <v>32</v>
      </c>
      <c r="G4" s="123" t="s">
        <v>342</v>
      </c>
      <c r="H4" s="123" t="s">
        <v>343</v>
      </c>
      <c r="I4" s="123" t="s">
        <v>33</v>
      </c>
      <c r="J4" s="407" t="s">
        <v>34</v>
      </c>
      <c r="K4" s="407"/>
      <c r="L4" s="5" t="s">
        <v>35</v>
      </c>
      <c r="M4" s="38"/>
    </row>
    <row r="5" spans="1:257" s="14" customFormat="1" ht="18" customHeight="1">
      <c r="A5" s="33"/>
      <c r="B5" s="402" t="s">
        <v>329</v>
      </c>
      <c r="C5" s="501" t="s">
        <v>495</v>
      </c>
      <c r="D5" s="505"/>
      <c r="E5" s="505"/>
      <c r="F5" s="505"/>
      <c r="G5" s="505"/>
      <c r="H5" s="505"/>
      <c r="I5" s="505"/>
      <c r="J5" s="505"/>
      <c r="K5" s="505"/>
      <c r="L5" s="506"/>
      <c r="M5" s="36"/>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c r="EU5" s="13"/>
      <c r="EV5" s="13"/>
      <c r="EW5" s="13"/>
      <c r="EX5" s="13"/>
      <c r="EY5" s="13"/>
      <c r="EZ5" s="13"/>
      <c r="FA5" s="13"/>
      <c r="FB5" s="13"/>
      <c r="FC5" s="13"/>
      <c r="FD5" s="13"/>
      <c r="FE5" s="13"/>
      <c r="FF5" s="13"/>
      <c r="FG5" s="13"/>
      <c r="FH5" s="13"/>
      <c r="FI5" s="13"/>
      <c r="FJ5" s="13"/>
      <c r="FK5" s="13"/>
      <c r="FL5" s="13"/>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c r="IW5" s="13"/>
    </row>
    <row r="6" spans="1:257" s="14" customFormat="1" ht="18" customHeight="1">
      <c r="A6" s="33"/>
      <c r="B6" s="403"/>
      <c r="C6" s="408" t="s">
        <v>365</v>
      </c>
      <c r="D6" s="409"/>
      <c r="E6" s="64"/>
      <c r="F6" s="16" t="s">
        <v>387</v>
      </c>
      <c r="G6" s="129" t="s">
        <v>376</v>
      </c>
      <c r="H6" s="128" t="s">
        <v>377</v>
      </c>
      <c r="I6" s="17"/>
      <c r="J6" s="20">
        <v>22</v>
      </c>
      <c r="K6" s="19" t="s">
        <v>204</v>
      </c>
      <c r="L6" s="12">
        <f t="shared" ref="L6:L11" si="0">IF(J6="",I6,ROUND(I6*J6,0))</f>
        <v>0</v>
      </c>
      <c r="M6" s="36"/>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c r="EW6" s="13"/>
      <c r="EX6" s="13"/>
      <c r="EY6" s="13"/>
      <c r="EZ6" s="13"/>
      <c r="FA6" s="13"/>
      <c r="FB6" s="13"/>
      <c r="FC6" s="13"/>
      <c r="FD6" s="13"/>
      <c r="FE6" s="13"/>
      <c r="FF6" s="13"/>
      <c r="FG6" s="13"/>
      <c r="FH6" s="13"/>
      <c r="FI6" s="13"/>
      <c r="FJ6" s="13"/>
      <c r="FK6" s="13"/>
      <c r="FL6" s="13"/>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c r="IW6" s="13"/>
    </row>
    <row r="7" spans="1:257" s="14" customFormat="1" ht="18" customHeight="1">
      <c r="A7" s="33"/>
      <c r="B7" s="403"/>
      <c r="C7" s="408"/>
      <c r="D7" s="409"/>
      <c r="E7" s="64"/>
      <c r="F7" s="16" t="s">
        <v>344</v>
      </c>
      <c r="G7" s="129" t="s">
        <v>385</v>
      </c>
      <c r="H7" s="128" t="s">
        <v>377</v>
      </c>
      <c r="I7" s="17"/>
      <c r="J7" s="20">
        <v>1</v>
      </c>
      <c r="K7" s="98" t="s">
        <v>220</v>
      </c>
      <c r="L7" s="12">
        <f t="shared" si="0"/>
        <v>0</v>
      </c>
      <c r="M7" s="36"/>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c r="IW7" s="13"/>
    </row>
    <row r="8" spans="1:257" s="14" customFormat="1" ht="18" customHeight="1">
      <c r="A8" s="33"/>
      <c r="B8" s="403"/>
      <c r="C8" s="408" t="s">
        <v>354</v>
      </c>
      <c r="D8" s="409"/>
      <c r="E8" s="64"/>
      <c r="F8" s="16"/>
      <c r="G8" s="129" t="s">
        <v>384</v>
      </c>
      <c r="H8" s="128" t="s">
        <v>378</v>
      </c>
      <c r="I8" s="17"/>
      <c r="J8" s="20"/>
      <c r="K8" s="98"/>
      <c r="L8" s="12">
        <f t="shared" si="0"/>
        <v>0</v>
      </c>
      <c r="M8" s="36"/>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c r="IW8" s="13"/>
    </row>
    <row r="9" spans="1:257" s="14" customFormat="1" ht="18" customHeight="1">
      <c r="A9" s="33"/>
      <c r="B9" s="403"/>
      <c r="C9" s="408" t="s">
        <v>345</v>
      </c>
      <c r="D9" s="409"/>
      <c r="E9" s="64"/>
      <c r="F9" s="16" t="s">
        <v>388</v>
      </c>
      <c r="G9" s="129" t="s">
        <v>386</v>
      </c>
      <c r="H9" s="128" t="s">
        <v>378</v>
      </c>
      <c r="I9" s="17"/>
      <c r="J9" s="20">
        <v>6</v>
      </c>
      <c r="K9" s="19" t="s">
        <v>200</v>
      </c>
      <c r="L9" s="12">
        <f t="shared" si="0"/>
        <v>0</v>
      </c>
      <c r="M9" s="36"/>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c r="IW9" s="13"/>
    </row>
    <row r="10" spans="1:257" s="14" customFormat="1" ht="18" customHeight="1">
      <c r="A10" s="33"/>
      <c r="B10" s="403"/>
      <c r="C10" s="408" t="s">
        <v>346</v>
      </c>
      <c r="D10" s="409"/>
      <c r="E10" s="65"/>
      <c r="F10" s="16" t="s">
        <v>375</v>
      </c>
      <c r="G10" s="129"/>
      <c r="H10" s="128" t="s">
        <v>377</v>
      </c>
      <c r="I10" s="17"/>
      <c r="J10" s="20">
        <v>1</v>
      </c>
      <c r="K10" s="98" t="s">
        <v>389</v>
      </c>
      <c r="L10" s="12">
        <f t="shared" si="0"/>
        <v>0</v>
      </c>
      <c r="M10" s="36"/>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c r="IW10" s="13"/>
    </row>
    <row r="11" spans="1:257" s="14" customFormat="1" ht="18" customHeight="1">
      <c r="A11" s="33"/>
      <c r="B11" s="403"/>
      <c r="C11" s="408" t="s">
        <v>347</v>
      </c>
      <c r="D11" s="409"/>
      <c r="E11" s="64"/>
      <c r="F11" s="16" t="s">
        <v>403</v>
      </c>
      <c r="G11" s="129"/>
      <c r="H11" s="128" t="s">
        <v>378</v>
      </c>
      <c r="I11" s="17"/>
      <c r="J11" s="20">
        <v>4</v>
      </c>
      <c r="K11" s="98" t="s">
        <v>389</v>
      </c>
      <c r="L11" s="12">
        <f t="shared" si="0"/>
        <v>0</v>
      </c>
      <c r="M11" s="36"/>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c r="IW11" s="13"/>
    </row>
    <row r="12" spans="1:257" s="14" customFormat="1" ht="18" customHeight="1">
      <c r="A12" s="33"/>
      <c r="B12" s="403"/>
      <c r="C12" s="408" t="s">
        <v>374</v>
      </c>
      <c r="D12" s="409"/>
      <c r="E12" s="64"/>
      <c r="F12" s="16" t="s">
        <v>359</v>
      </c>
      <c r="G12" s="129"/>
      <c r="H12" s="128" t="s">
        <v>378</v>
      </c>
      <c r="I12" s="17"/>
      <c r="J12" s="20"/>
      <c r="K12" s="98"/>
      <c r="L12" s="12">
        <f t="shared" ref="L12:L25" si="1">IF(J12="",I12,ROUND(I12*J12,0))</f>
        <v>0</v>
      </c>
      <c r="M12" s="36"/>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c r="IW12" s="13"/>
    </row>
    <row r="13" spans="1:257" s="14" customFormat="1" ht="18" customHeight="1">
      <c r="A13" s="33"/>
      <c r="B13" s="403"/>
      <c r="C13" s="408" t="s">
        <v>357</v>
      </c>
      <c r="D13" s="409"/>
      <c r="E13" s="64"/>
      <c r="F13" s="16" t="s">
        <v>407</v>
      </c>
      <c r="G13" s="129"/>
      <c r="H13" s="128" t="s">
        <v>378</v>
      </c>
      <c r="I13" s="17"/>
      <c r="J13" s="20">
        <v>2</v>
      </c>
      <c r="K13" s="98" t="s">
        <v>395</v>
      </c>
      <c r="L13" s="12">
        <f t="shared" si="1"/>
        <v>0</v>
      </c>
      <c r="M13" s="36"/>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c r="IW13" s="13"/>
    </row>
    <row r="14" spans="1:257" s="14" customFormat="1" ht="18" customHeight="1">
      <c r="A14" s="33"/>
      <c r="B14" s="403"/>
      <c r="C14" s="408" t="s">
        <v>357</v>
      </c>
      <c r="D14" s="409"/>
      <c r="E14" s="65"/>
      <c r="F14" s="16" t="s">
        <v>361</v>
      </c>
      <c r="G14" s="129"/>
      <c r="H14" s="128" t="s">
        <v>378</v>
      </c>
      <c r="I14" s="17"/>
      <c r="J14" s="20"/>
      <c r="K14" s="98"/>
      <c r="L14" s="12">
        <f t="shared" si="1"/>
        <v>0</v>
      </c>
      <c r="M14" s="36"/>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c r="IW14" s="13"/>
    </row>
    <row r="15" spans="1:257" s="14" customFormat="1" ht="18" customHeight="1">
      <c r="A15" s="33"/>
      <c r="B15" s="403"/>
      <c r="C15" s="408" t="s">
        <v>357</v>
      </c>
      <c r="D15" s="409"/>
      <c r="E15" s="64"/>
      <c r="F15" s="16" t="s">
        <v>362</v>
      </c>
      <c r="G15" s="129"/>
      <c r="H15" s="128" t="s">
        <v>378</v>
      </c>
      <c r="I15" s="17"/>
      <c r="J15" s="20"/>
      <c r="K15" s="98"/>
      <c r="L15" s="12">
        <f t="shared" si="1"/>
        <v>0</v>
      </c>
      <c r="M15" s="36"/>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c r="IW15" s="13"/>
    </row>
    <row r="16" spans="1:257" s="14" customFormat="1" ht="18" customHeight="1">
      <c r="A16" s="33"/>
      <c r="B16" s="403"/>
      <c r="C16" s="408" t="s">
        <v>357</v>
      </c>
      <c r="D16" s="409"/>
      <c r="E16" s="64"/>
      <c r="F16" s="16" t="s">
        <v>363</v>
      </c>
      <c r="G16" s="129"/>
      <c r="H16" s="128" t="s">
        <v>378</v>
      </c>
      <c r="I16" s="17"/>
      <c r="J16" s="20"/>
      <c r="K16" s="98"/>
      <c r="L16" s="12">
        <f t="shared" ref="L16:L20" si="2">IF(J16="",I16,ROUND(I16*J16,0))</f>
        <v>0</v>
      </c>
      <c r="M16" s="36"/>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13"/>
      <c r="EF16" s="13"/>
      <c r="EG16" s="13"/>
      <c r="EH16" s="13"/>
      <c r="EI16" s="13"/>
      <c r="EJ16" s="13"/>
      <c r="EK16" s="13"/>
      <c r="EL16" s="13"/>
      <c r="EM16" s="13"/>
      <c r="EN16" s="13"/>
      <c r="EO16" s="13"/>
      <c r="EP16" s="13"/>
      <c r="EQ16" s="13"/>
      <c r="ER16" s="13"/>
      <c r="ES16" s="13"/>
      <c r="ET16" s="13"/>
      <c r="EU16" s="13"/>
      <c r="EV16" s="13"/>
      <c r="EW16" s="13"/>
      <c r="EX16" s="13"/>
      <c r="EY16" s="13"/>
      <c r="EZ16" s="13"/>
      <c r="FA16" s="13"/>
      <c r="FB16" s="13"/>
      <c r="FC16" s="13"/>
      <c r="FD16" s="13"/>
      <c r="FE16" s="13"/>
      <c r="FF16" s="13"/>
      <c r="FG16" s="13"/>
      <c r="FH16" s="13"/>
      <c r="FI16" s="13"/>
      <c r="FJ16" s="13"/>
      <c r="FK16" s="13"/>
      <c r="FL16" s="13"/>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c r="IW16" s="13"/>
    </row>
    <row r="17" spans="1:257" s="14" customFormat="1" ht="18" customHeight="1">
      <c r="A17" s="33"/>
      <c r="B17" s="403"/>
      <c r="C17" s="408" t="s">
        <v>358</v>
      </c>
      <c r="D17" s="409"/>
      <c r="E17" s="64"/>
      <c r="F17" s="16" t="s">
        <v>390</v>
      </c>
      <c r="G17" s="129"/>
      <c r="H17" s="128" t="s">
        <v>379</v>
      </c>
      <c r="I17" s="17"/>
      <c r="J17" s="20">
        <v>30</v>
      </c>
      <c r="K17" s="98" t="s">
        <v>227</v>
      </c>
      <c r="L17" s="12">
        <f t="shared" si="2"/>
        <v>0</v>
      </c>
      <c r="M17" s="36"/>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c r="EH17" s="13"/>
      <c r="EI17" s="13"/>
      <c r="EJ17" s="13"/>
      <c r="EK17" s="13"/>
      <c r="EL17" s="13"/>
      <c r="EM17" s="13"/>
      <c r="EN17" s="13"/>
      <c r="EO17" s="13"/>
      <c r="EP17" s="13"/>
      <c r="EQ17" s="13"/>
      <c r="ER17" s="13"/>
      <c r="ES17" s="13"/>
      <c r="ET17" s="13"/>
      <c r="EU17" s="13"/>
      <c r="EV17" s="13"/>
      <c r="EW17" s="13"/>
      <c r="EX17" s="13"/>
      <c r="EY17" s="13"/>
      <c r="EZ17" s="13"/>
      <c r="FA17" s="13"/>
      <c r="FB17" s="13"/>
      <c r="FC17" s="13"/>
      <c r="FD17" s="13"/>
      <c r="FE17" s="13"/>
      <c r="FF17" s="13"/>
      <c r="FG17" s="13"/>
      <c r="FH17" s="13"/>
      <c r="FI17" s="13"/>
      <c r="FJ17" s="13"/>
      <c r="FK17" s="13"/>
      <c r="FL17" s="13"/>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c r="IW17" s="13"/>
    </row>
    <row r="18" spans="1:257" s="14" customFormat="1" ht="18" customHeight="1">
      <c r="A18" s="33"/>
      <c r="B18" s="403"/>
      <c r="C18" s="408" t="s">
        <v>357</v>
      </c>
      <c r="D18" s="409"/>
      <c r="E18" s="64"/>
      <c r="F18" s="16"/>
      <c r="G18" s="129"/>
      <c r="H18" s="128"/>
      <c r="I18" s="17"/>
      <c r="J18" s="20"/>
      <c r="K18" s="98"/>
      <c r="L18" s="12">
        <f t="shared" si="2"/>
        <v>0</v>
      </c>
      <c r="M18" s="36"/>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13"/>
      <c r="EG18" s="13"/>
      <c r="EH18" s="13"/>
      <c r="EI18" s="13"/>
      <c r="EJ18" s="13"/>
      <c r="EK18" s="13"/>
      <c r="EL18" s="13"/>
      <c r="EM18" s="13"/>
      <c r="EN18" s="13"/>
      <c r="EO18" s="13"/>
      <c r="EP18" s="13"/>
      <c r="EQ18" s="13"/>
      <c r="ER18" s="13"/>
      <c r="ES18" s="13"/>
      <c r="ET18" s="13"/>
      <c r="EU18" s="13"/>
      <c r="EV18" s="13"/>
      <c r="EW18" s="13"/>
      <c r="EX18" s="13"/>
      <c r="EY18" s="13"/>
      <c r="EZ18" s="13"/>
      <c r="FA18" s="13"/>
      <c r="FB18" s="13"/>
      <c r="FC18" s="13"/>
      <c r="FD18" s="13"/>
      <c r="FE18" s="13"/>
      <c r="FF18" s="13"/>
      <c r="FG18" s="13"/>
      <c r="FH18" s="13"/>
      <c r="FI18" s="13"/>
      <c r="FJ18" s="13"/>
      <c r="FK18" s="13"/>
      <c r="FL18" s="13"/>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c r="IW18" s="13"/>
    </row>
    <row r="19" spans="1:257" s="14" customFormat="1" ht="18" customHeight="1">
      <c r="A19" s="33"/>
      <c r="B19" s="403"/>
      <c r="C19" s="408" t="s">
        <v>366</v>
      </c>
      <c r="D19" s="409"/>
      <c r="E19" s="65"/>
      <c r="F19" s="16" t="s">
        <v>367</v>
      </c>
      <c r="G19" s="129"/>
      <c r="H19" s="128" t="s">
        <v>378</v>
      </c>
      <c r="I19" s="17"/>
      <c r="J19" s="20">
        <v>1</v>
      </c>
      <c r="K19" s="98" t="s">
        <v>220</v>
      </c>
      <c r="L19" s="12">
        <f t="shared" si="2"/>
        <v>0</v>
      </c>
      <c r="M19" s="36"/>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c r="DQ19" s="13"/>
      <c r="DR19" s="13"/>
      <c r="DS19" s="13"/>
      <c r="DT19" s="13"/>
      <c r="DU19" s="13"/>
      <c r="DV19" s="13"/>
      <c r="DW19" s="13"/>
      <c r="DX19" s="13"/>
      <c r="DY19" s="13"/>
      <c r="DZ19" s="13"/>
      <c r="EA19" s="13"/>
      <c r="EB19" s="13"/>
      <c r="EC19" s="13"/>
      <c r="ED19" s="13"/>
      <c r="EE19" s="13"/>
      <c r="EF19" s="13"/>
      <c r="EG19" s="13"/>
      <c r="EH19" s="13"/>
      <c r="EI19" s="13"/>
      <c r="EJ19" s="13"/>
      <c r="EK19" s="13"/>
      <c r="EL19" s="13"/>
      <c r="EM19" s="13"/>
      <c r="EN19" s="13"/>
      <c r="EO19" s="13"/>
      <c r="EP19" s="13"/>
      <c r="EQ19" s="13"/>
      <c r="ER19" s="13"/>
      <c r="ES19" s="13"/>
      <c r="ET19" s="13"/>
      <c r="EU19" s="13"/>
      <c r="EV19" s="13"/>
      <c r="EW19" s="13"/>
      <c r="EX19" s="13"/>
      <c r="EY19" s="13"/>
      <c r="EZ19" s="13"/>
      <c r="FA19" s="13"/>
      <c r="FB19" s="13"/>
      <c r="FC19" s="13"/>
      <c r="FD19" s="13"/>
      <c r="FE19" s="13"/>
      <c r="FF19" s="13"/>
      <c r="FG19" s="13"/>
      <c r="FH19" s="13"/>
      <c r="FI19" s="13"/>
      <c r="FJ19" s="13"/>
      <c r="FK19" s="13"/>
      <c r="FL19" s="13"/>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c r="IW19" s="13"/>
    </row>
    <row r="20" spans="1:257" s="14" customFormat="1" ht="18" customHeight="1">
      <c r="A20" s="33"/>
      <c r="B20" s="403"/>
      <c r="C20" s="408"/>
      <c r="D20" s="409"/>
      <c r="E20" s="65"/>
      <c r="F20" s="16" t="s">
        <v>364</v>
      </c>
      <c r="G20" s="129"/>
      <c r="H20" s="128" t="s">
        <v>380</v>
      </c>
      <c r="I20" s="23"/>
      <c r="J20" s="20"/>
      <c r="K20" s="98"/>
      <c r="L20" s="12">
        <f t="shared" si="2"/>
        <v>0</v>
      </c>
      <c r="M20" s="36"/>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c r="DQ20" s="13"/>
      <c r="DR20" s="13"/>
      <c r="DS20" s="13"/>
      <c r="DT20" s="13"/>
      <c r="DU20" s="13"/>
      <c r="DV20" s="13"/>
      <c r="DW20" s="13"/>
      <c r="DX20" s="13"/>
      <c r="DY20" s="13"/>
      <c r="DZ20" s="13"/>
      <c r="EA20" s="13"/>
      <c r="EB20" s="13"/>
      <c r="EC20" s="13"/>
      <c r="ED20" s="13"/>
      <c r="EE20" s="13"/>
      <c r="EF20" s="13"/>
      <c r="EG20" s="13"/>
      <c r="EH20" s="13"/>
      <c r="EI20" s="13"/>
      <c r="EJ20" s="13"/>
      <c r="EK20" s="13"/>
      <c r="EL20" s="13"/>
      <c r="EM20" s="13"/>
      <c r="EN20" s="13"/>
      <c r="EO20" s="13"/>
      <c r="EP20" s="13"/>
      <c r="EQ20" s="13"/>
      <c r="ER20" s="13"/>
      <c r="ES20" s="13"/>
      <c r="ET20" s="13"/>
      <c r="EU20" s="13"/>
      <c r="EV20" s="13"/>
      <c r="EW20" s="13"/>
      <c r="EX20" s="13"/>
      <c r="EY20" s="13"/>
      <c r="EZ20" s="13"/>
      <c r="FA20" s="13"/>
      <c r="FB20" s="13"/>
      <c r="FC20" s="13"/>
      <c r="FD20" s="13"/>
      <c r="FE20" s="13"/>
      <c r="FF20" s="13"/>
      <c r="FG20" s="13"/>
      <c r="FH20" s="13"/>
      <c r="FI20" s="13"/>
      <c r="FJ20" s="13"/>
      <c r="FK20" s="13"/>
      <c r="FL20" s="13"/>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c r="IW20" s="13"/>
    </row>
    <row r="21" spans="1:257" s="14" customFormat="1" ht="18" customHeight="1">
      <c r="A21" s="33"/>
      <c r="B21" s="403"/>
      <c r="C21" s="408"/>
      <c r="D21" s="409"/>
      <c r="E21" s="65"/>
      <c r="F21" s="16" t="s">
        <v>368</v>
      </c>
      <c r="G21" s="129"/>
      <c r="H21" s="128" t="s">
        <v>381</v>
      </c>
      <c r="I21" s="17"/>
      <c r="J21" s="20"/>
      <c r="K21" s="98"/>
      <c r="L21" s="12">
        <f t="shared" si="1"/>
        <v>0</v>
      </c>
      <c r="M21" s="36"/>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c r="DP21" s="13"/>
      <c r="DQ21" s="13"/>
      <c r="DR21" s="13"/>
      <c r="DS21" s="13"/>
      <c r="DT21" s="13"/>
      <c r="DU21" s="13"/>
      <c r="DV21" s="13"/>
      <c r="DW21" s="13"/>
      <c r="DX21" s="13"/>
      <c r="DY21" s="13"/>
      <c r="DZ21" s="13"/>
      <c r="EA21" s="13"/>
      <c r="EB21" s="13"/>
      <c r="EC21" s="13"/>
      <c r="ED21" s="13"/>
      <c r="EE21" s="13"/>
      <c r="EF21" s="13"/>
      <c r="EG21" s="13"/>
      <c r="EH21" s="13"/>
      <c r="EI21" s="13"/>
      <c r="EJ21" s="13"/>
      <c r="EK21" s="13"/>
      <c r="EL21" s="13"/>
      <c r="EM21" s="13"/>
      <c r="EN21" s="13"/>
      <c r="EO21" s="13"/>
      <c r="EP21" s="13"/>
      <c r="EQ21" s="13"/>
      <c r="ER21" s="13"/>
      <c r="ES21" s="13"/>
      <c r="ET21" s="13"/>
      <c r="EU21" s="13"/>
      <c r="EV21" s="13"/>
      <c r="EW21" s="13"/>
      <c r="EX21" s="13"/>
      <c r="EY21" s="13"/>
      <c r="EZ21" s="13"/>
      <c r="FA21" s="13"/>
      <c r="FB21" s="13"/>
      <c r="FC21" s="13"/>
      <c r="FD21" s="13"/>
      <c r="FE21" s="13"/>
      <c r="FF21" s="13"/>
      <c r="FG21" s="13"/>
      <c r="FH21" s="13"/>
      <c r="FI21" s="13"/>
      <c r="FJ21" s="13"/>
      <c r="FK21" s="13"/>
      <c r="FL21" s="13"/>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c r="IW21" s="13"/>
    </row>
    <row r="22" spans="1:257" s="14" customFormat="1" ht="18" customHeight="1">
      <c r="A22" s="33"/>
      <c r="B22" s="403"/>
      <c r="C22" s="408" t="s">
        <v>370</v>
      </c>
      <c r="D22" s="409"/>
      <c r="E22" s="65"/>
      <c r="F22" s="16" t="s">
        <v>392</v>
      </c>
      <c r="G22" s="129"/>
      <c r="H22" s="128" t="s">
        <v>382</v>
      </c>
      <c r="I22" s="17"/>
      <c r="J22" s="20">
        <v>1</v>
      </c>
      <c r="K22" s="98" t="s">
        <v>227</v>
      </c>
      <c r="L22" s="12">
        <f t="shared" si="1"/>
        <v>0</v>
      </c>
      <c r="M22" s="36"/>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c r="DN22" s="13"/>
      <c r="DO22" s="13"/>
      <c r="DP22" s="13"/>
      <c r="DQ22" s="13"/>
      <c r="DR22" s="13"/>
      <c r="DS22" s="13"/>
      <c r="DT22" s="13"/>
      <c r="DU22" s="13"/>
      <c r="DV22" s="13"/>
      <c r="DW22" s="13"/>
      <c r="DX22" s="13"/>
      <c r="DY22" s="13"/>
      <c r="DZ22" s="13"/>
      <c r="EA22" s="13"/>
      <c r="EB22" s="13"/>
      <c r="EC22" s="13"/>
      <c r="ED22" s="13"/>
      <c r="EE22" s="13"/>
      <c r="EF22" s="13"/>
      <c r="EG22" s="13"/>
      <c r="EH22" s="13"/>
      <c r="EI22" s="13"/>
      <c r="EJ22" s="13"/>
      <c r="EK22" s="13"/>
      <c r="EL22" s="13"/>
      <c r="EM22" s="13"/>
      <c r="EN22" s="13"/>
      <c r="EO22" s="13"/>
      <c r="EP22" s="13"/>
      <c r="EQ22" s="13"/>
      <c r="ER22" s="13"/>
      <c r="ES22" s="13"/>
      <c r="ET22" s="13"/>
      <c r="EU22" s="13"/>
      <c r="EV22" s="13"/>
      <c r="EW22" s="13"/>
      <c r="EX22" s="13"/>
      <c r="EY22" s="13"/>
      <c r="EZ22" s="13"/>
      <c r="FA22" s="13"/>
      <c r="FB22" s="13"/>
      <c r="FC22" s="13"/>
      <c r="FD22" s="13"/>
      <c r="FE22" s="13"/>
      <c r="FF22" s="13"/>
      <c r="FG22" s="13"/>
      <c r="FH22" s="13"/>
      <c r="FI22" s="13"/>
      <c r="FJ22" s="13"/>
      <c r="FK22" s="13"/>
      <c r="FL22" s="13"/>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c r="IW22" s="13"/>
    </row>
    <row r="23" spans="1:257" s="14" customFormat="1" ht="18" customHeight="1">
      <c r="A23" s="33"/>
      <c r="B23" s="403"/>
      <c r="C23" s="408" t="s">
        <v>371</v>
      </c>
      <c r="D23" s="409"/>
      <c r="E23" s="65"/>
      <c r="F23" s="16" t="s">
        <v>419</v>
      </c>
      <c r="G23" s="129"/>
      <c r="H23" s="128" t="s">
        <v>377</v>
      </c>
      <c r="I23" s="17"/>
      <c r="J23" s="20">
        <v>3</v>
      </c>
      <c r="K23" s="98" t="s">
        <v>281</v>
      </c>
      <c r="L23" s="12">
        <f t="shared" si="1"/>
        <v>0</v>
      </c>
      <c r="M23" s="36"/>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3"/>
      <c r="DS23" s="13"/>
      <c r="DT23" s="13"/>
      <c r="DU23" s="13"/>
      <c r="DV23" s="13"/>
      <c r="DW23" s="13"/>
      <c r="DX23" s="13"/>
      <c r="DY23" s="13"/>
      <c r="DZ23" s="13"/>
      <c r="EA23" s="13"/>
      <c r="EB23" s="13"/>
      <c r="EC23" s="13"/>
      <c r="ED23" s="13"/>
      <c r="EE23" s="13"/>
      <c r="EF23" s="13"/>
      <c r="EG23" s="13"/>
      <c r="EH23" s="13"/>
      <c r="EI23" s="13"/>
      <c r="EJ23" s="13"/>
      <c r="EK23" s="13"/>
      <c r="EL23" s="13"/>
      <c r="EM23" s="13"/>
      <c r="EN23" s="13"/>
      <c r="EO23" s="13"/>
      <c r="EP23" s="13"/>
      <c r="EQ23" s="13"/>
      <c r="ER23" s="13"/>
      <c r="ES23" s="13"/>
      <c r="ET23" s="13"/>
      <c r="EU23" s="13"/>
      <c r="EV23" s="13"/>
      <c r="EW23" s="13"/>
      <c r="EX23" s="13"/>
      <c r="EY23" s="13"/>
      <c r="EZ23" s="13"/>
      <c r="FA23" s="13"/>
      <c r="FB23" s="13"/>
      <c r="FC23" s="13"/>
      <c r="FD23" s="13"/>
      <c r="FE23" s="13"/>
      <c r="FF23" s="13"/>
      <c r="FG23" s="13"/>
      <c r="FH23" s="13"/>
      <c r="FI23" s="13"/>
      <c r="FJ23" s="13"/>
      <c r="FK23" s="13"/>
      <c r="FL23" s="13"/>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c r="IW23" s="13"/>
    </row>
    <row r="24" spans="1:257" s="14" customFormat="1" ht="18" customHeight="1">
      <c r="A24" s="33"/>
      <c r="B24" s="403"/>
      <c r="C24" s="408" t="s">
        <v>357</v>
      </c>
      <c r="D24" s="409"/>
      <c r="E24" s="65"/>
      <c r="F24" s="16" t="s">
        <v>372</v>
      </c>
      <c r="G24" s="129"/>
      <c r="H24" s="128" t="s">
        <v>377</v>
      </c>
      <c r="I24" s="17"/>
      <c r="J24" s="20">
        <v>1</v>
      </c>
      <c r="K24" s="98" t="s">
        <v>220</v>
      </c>
      <c r="L24" s="12">
        <f t="shared" si="1"/>
        <v>0</v>
      </c>
      <c r="M24" s="36"/>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c r="DN24" s="13"/>
      <c r="DO24" s="13"/>
      <c r="DP24" s="13"/>
      <c r="DQ24" s="13"/>
      <c r="DR24" s="13"/>
      <c r="DS24" s="13"/>
      <c r="DT24" s="13"/>
      <c r="DU24" s="13"/>
      <c r="DV24" s="13"/>
      <c r="DW24" s="13"/>
      <c r="DX24" s="13"/>
      <c r="DY24" s="13"/>
      <c r="DZ24" s="13"/>
      <c r="EA24" s="13"/>
      <c r="EB24" s="13"/>
      <c r="EC24" s="13"/>
      <c r="ED24" s="13"/>
      <c r="EE24" s="13"/>
      <c r="EF24" s="13"/>
      <c r="EG24" s="13"/>
      <c r="EH24" s="13"/>
      <c r="EI24" s="13"/>
      <c r="EJ24" s="13"/>
      <c r="EK24" s="13"/>
      <c r="EL24" s="13"/>
      <c r="EM24" s="13"/>
      <c r="EN24" s="13"/>
      <c r="EO24" s="13"/>
      <c r="EP24" s="13"/>
      <c r="EQ24" s="13"/>
      <c r="ER24" s="13"/>
      <c r="ES24" s="13"/>
      <c r="ET24" s="13"/>
      <c r="EU24" s="13"/>
      <c r="EV24" s="13"/>
      <c r="EW24" s="13"/>
      <c r="EX24" s="13"/>
      <c r="EY24" s="13"/>
      <c r="EZ24" s="13"/>
      <c r="FA24" s="13"/>
      <c r="FB24" s="13"/>
      <c r="FC24" s="13"/>
      <c r="FD24" s="13"/>
      <c r="FE24" s="13"/>
      <c r="FF24" s="13"/>
      <c r="FG24" s="13"/>
      <c r="FH24" s="13"/>
      <c r="FI24" s="13"/>
      <c r="FJ24" s="13"/>
      <c r="FK24" s="13"/>
      <c r="FL24" s="13"/>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c r="IW24" s="13"/>
    </row>
    <row r="25" spans="1:257" s="14" customFormat="1" ht="18" customHeight="1">
      <c r="A25" s="33"/>
      <c r="B25" s="403"/>
      <c r="C25" s="408" t="s">
        <v>190</v>
      </c>
      <c r="D25" s="409"/>
      <c r="E25" s="65"/>
      <c r="F25" s="22" t="s">
        <v>373</v>
      </c>
      <c r="G25" s="130"/>
      <c r="H25" s="128" t="s">
        <v>383</v>
      </c>
      <c r="I25" s="23"/>
      <c r="J25" s="20"/>
      <c r="K25" s="98"/>
      <c r="L25" s="12">
        <f t="shared" si="1"/>
        <v>0</v>
      </c>
      <c r="M25" s="36"/>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13"/>
      <c r="EI25" s="13"/>
      <c r="EJ25" s="13"/>
      <c r="EK25" s="13"/>
      <c r="EL25" s="13"/>
      <c r="EM25" s="13"/>
      <c r="EN25" s="13"/>
      <c r="EO25" s="13"/>
      <c r="EP25" s="13"/>
      <c r="EQ25" s="13"/>
      <c r="ER25" s="13"/>
      <c r="ES25" s="13"/>
      <c r="ET25" s="13"/>
      <c r="EU25" s="13"/>
      <c r="EV25" s="13"/>
      <c r="EW25" s="13"/>
      <c r="EX25" s="13"/>
      <c r="EY25" s="13"/>
      <c r="EZ25" s="13"/>
      <c r="FA25" s="13"/>
      <c r="FB25" s="13"/>
      <c r="FC25" s="13"/>
      <c r="FD25" s="13"/>
      <c r="FE25" s="13"/>
      <c r="FF25" s="13"/>
      <c r="FG25" s="13"/>
      <c r="FH25" s="13"/>
      <c r="FI25" s="13"/>
      <c r="FJ25" s="13"/>
      <c r="FK25" s="13"/>
      <c r="FL25" s="13"/>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c r="IW25" s="13"/>
    </row>
    <row r="26" spans="1:257" s="14" customFormat="1" ht="18.75" customHeight="1">
      <c r="A26" s="33"/>
      <c r="B26" s="404"/>
      <c r="C26" s="383"/>
      <c r="D26" s="384"/>
      <c r="E26" s="66"/>
      <c r="F26" s="385" t="s">
        <v>195</v>
      </c>
      <c r="G26" s="386"/>
      <c r="H26" s="387"/>
      <c r="I26" s="25"/>
      <c r="J26" s="26" t="s">
        <v>59</v>
      </c>
      <c r="K26" s="72"/>
      <c r="L26" s="28">
        <f>SUM(L5:L25)</f>
        <v>0</v>
      </c>
      <c r="M26" s="36"/>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13"/>
      <c r="EG26" s="13"/>
      <c r="EH26" s="13"/>
      <c r="EI26" s="13"/>
      <c r="EJ26" s="13"/>
      <c r="EK26" s="13"/>
      <c r="EL26" s="13"/>
      <c r="EM26" s="13"/>
      <c r="EN26" s="13"/>
      <c r="EO26" s="13"/>
      <c r="EP26" s="13"/>
      <c r="EQ26" s="13"/>
      <c r="ER26" s="13"/>
      <c r="ES26" s="13"/>
      <c r="ET26" s="13"/>
      <c r="EU26" s="13"/>
      <c r="EV26" s="13"/>
      <c r="EW26" s="13"/>
      <c r="EX26" s="13"/>
      <c r="EY26" s="13"/>
      <c r="EZ26" s="13"/>
      <c r="FA26" s="13"/>
      <c r="FB26" s="13"/>
      <c r="FC26" s="13"/>
      <c r="FD26" s="13"/>
      <c r="FE26" s="13"/>
      <c r="FF26" s="13"/>
      <c r="FG26" s="13"/>
      <c r="FH26" s="13"/>
      <c r="FI26" s="13"/>
      <c r="FJ26" s="13"/>
      <c r="FK26" s="13"/>
      <c r="FL26" s="13"/>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c r="IW26" s="13"/>
    </row>
    <row r="27" spans="1:257" ht="3.75" customHeight="1">
      <c r="A27" s="30"/>
      <c r="B27" s="30"/>
      <c r="C27" s="30"/>
      <c r="D27" s="30"/>
      <c r="E27" s="30"/>
      <c r="F27" s="30"/>
      <c r="G27" s="30"/>
      <c r="H27" s="30"/>
      <c r="I27" s="30"/>
      <c r="J27" s="37"/>
      <c r="K27" s="30"/>
      <c r="L27" s="30"/>
      <c r="M27" s="30"/>
    </row>
    <row r="28" spans="1:257" ht="37.5" customHeight="1">
      <c r="A28" s="30"/>
      <c r="B28" s="30"/>
      <c r="C28" s="30"/>
      <c r="D28" s="30"/>
      <c r="E28" s="30"/>
      <c r="F28" s="30"/>
      <c r="G28" s="30"/>
      <c r="H28" s="30"/>
      <c r="I28" s="30"/>
      <c r="J28" s="30"/>
      <c r="K28" s="30"/>
      <c r="L28" s="30"/>
      <c r="M28" s="30"/>
    </row>
    <row r="29" spans="1:257" s="39" customFormat="1" ht="18.75" customHeight="1">
      <c r="A29" s="38"/>
      <c r="B29" s="2" t="s">
        <v>30</v>
      </c>
      <c r="C29" s="415" t="s">
        <v>31</v>
      </c>
      <c r="D29" s="416"/>
      <c r="E29" s="127"/>
      <c r="F29" s="126" t="s">
        <v>32</v>
      </c>
      <c r="G29" s="126" t="s">
        <v>342</v>
      </c>
      <c r="H29" s="126" t="s">
        <v>343</v>
      </c>
      <c r="I29" s="126" t="s">
        <v>33</v>
      </c>
      <c r="J29" s="407" t="s">
        <v>34</v>
      </c>
      <c r="K29" s="407"/>
      <c r="L29" s="5" t="s">
        <v>35</v>
      </c>
      <c r="M29" s="38"/>
    </row>
    <row r="30" spans="1:257" s="14" customFormat="1" ht="18" customHeight="1">
      <c r="A30" s="33"/>
      <c r="B30" s="402" t="s">
        <v>329</v>
      </c>
      <c r="C30" s="501" t="s">
        <v>496</v>
      </c>
      <c r="D30" s="505"/>
      <c r="E30" s="505"/>
      <c r="F30" s="505"/>
      <c r="G30" s="505"/>
      <c r="H30" s="505"/>
      <c r="I30" s="505"/>
      <c r="J30" s="505"/>
      <c r="K30" s="505"/>
      <c r="L30" s="506"/>
      <c r="M30" s="36"/>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c r="DN30" s="13"/>
      <c r="DO30" s="13"/>
      <c r="DP30" s="13"/>
      <c r="DQ30" s="13"/>
      <c r="DR30" s="13"/>
      <c r="DS30" s="13"/>
      <c r="DT30" s="13"/>
      <c r="DU30" s="13"/>
      <c r="DV30" s="13"/>
      <c r="DW30" s="13"/>
      <c r="DX30" s="13"/>
      <c r="DY30" s="13"/>
      <c r="DZ30" s="13"/>
      <c r="EA30" s="13"/>
      <c r="EB30" s="13"/>
      <c r="EC30" s="13"/>
      <c r="ED30" s="13"/>
      <c r="EE30" s="13"/>
      <c r="EF30" s="13"/>
      <c r="EG30" s="13"/>
      <c r="EH30" s="13"/>
      <c r="EI30" s="13"/>
      <c r="EJ30" s="13"/>
      <c r="EK30" s="13"/>
      <c r="EL30" s="13"/>
      <c r="EM30" s="13"/>
      <c r="EN30" s="13"/>
      <c r="EO30" s="13"/>
      <c r="EP30" s="13"/>
      <c r="EQ30" s="13"/>
      <c r="ER30" s="13"/>
      <c r="ES30" s="13"/>
      <c r="ET30" s="13"/>
      <c r="EU30" s="13"/>
      <c r="EV30" s="13"/>
      <c r="EW30" s="13"/>
      <c r="EX30" s="13"/>
      <c r="EY30" s="13"/>
      <c r="EZ30" s="13"/>
      <c r="FA30" s="13"/>
      <c r="FB30" s="13"/>
      <c r="FC30" s="13"/>
      <c r="FD30" s="13"/>
      <c r="FE30" s="13"/>
      <c r="FF30" s="13"/>
      <c r="FG30" s="13"/>
      <c r="FH30" s="13"/>
      <c r="FI30" s="13"/>
      <c r="FJ30" s="13"/>
      <c r="FK30" s="13"/>
      <c r="FL30" s="13"/>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c r="IW30" s="13"/>
    </row>
    <row r="31" spans="1:257" s="14" customFormat="1" ht="18" customHeight="1">
      <c r="A31" s="33"/>
      <c r="B31" s="403"/>
      <c r="C31" s="408" t="s">
        <v>365</v>
      </c>
      <c r="D31" s="409"/>
      <c r="E31" s="64"/>
      <c r="F31" s="16" t="s">
        <v>393</v>
      </c>
      <c r="G31" s="129" t="s">
        <v>376</v>
      </c>
      <c r="H31" s="128" t="s">
        <v>377</v>
      </c>
      <c r="I31" s="17"/>
      <c r="J31" s="20">
        <v>8</v>
      </c>
      <c r="K31" s="19" t="s">
        <v>204</v>
      </c>
      <c r="L31" s="12">
        <f t="shared" ref="L31:L50" si="3">IF(J31="",I31,ROUND(I31*J31,0))</f>
        <v>0</v>
      </c>
      <c r="M31" s="36"/>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c r="DN31" s="13"/>
      <c r="DO31" s="13"/>
      <c r="DP31" s="13"/>
      <c r="DQ31" s="13"/>
      <c r="DR31" s="13"/>
      <c r="DS31" s="13"/>
      <c r="DT31" s="13"/>
      <c r="DU31" s="13"/>
      <c r="DV31" s="13"/>
      <c r="DW31" s="13"/>
      <c r="DX31" s="13"/>
      <c r="DY31" s="13"/>
      <c r="DZ31" s="13"/>
      <c r="EA31" s="13"/>
      <c r="EB31" s="13"/>
      <c r="EC31" s="13"/>
      <c r="ED31" s="13"/>
      <c r="EE31" s="13"/>
      <c r="EF31" s="13"/>
      <c r="EG31" s="13"/>
      <c r="EH31" s="13"/>
      <c r="EI31" s="13"/>
      <c r="EJ31" s="13"/>
      <c r="EK31" s="13"/>
      <c r="EL31" s="13"/>
      <c r="EM31" s="13"/>
      <c r="EN31" s="13"/>
      <c r="EO31" s="13"/>
      <c r="EP31" s="13"/>
      <c r="EQ31" s="13"/>
      <c r="ER31" s="13"/>
      <c r="ES31" s="13"/>
      <c r="ET31" s="13"/>
      <c r="EU31" s="13"/>
      <c r="EV31" s="13"/>
      <c r="EW31" s="13"/>
      <c r="EX31" s="13"/>
      <c r="EY31" s="13"/>
      <c r="EZ31" s="13"/>
      <c r="FA31" s="13"/>
      <c r="FB31" s="13"/>
      <c r="FC31" s="13"/>
      <c r="FD31" s="13"/>
      <c r="FE31" s="13"/>
      <c r="FF31" s="13"/>
      <c r="FG31" s="13"/>
      <c r="FH31" s="13"/>
      <c r="FI31" s="13"/>
      <c r="FJ31" s="13"/>
      <c r="FK31" s="13"/>
      <c r="FL31" s="13"/>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c r="IW31" s="13"/>
    </row>
    <row r="32" spans="1:257" s="14" customFormat="1" ht="18" customHeight="1">
      <c r="A32" s="33"/>
      <c r="B32" s="403"/>
      <c r="C32" s="408"/>
      <c r="D32" s="409"/>
      <c r="E32" s="64"/>
      <c r="F32" s="16" t="s">
        <v>344</v>
      </c>
      <c r="G32" s="129" t="s">
        <v>385</v>
      </c>
      <c r="H32" s="128" t="s">
        <v>377</v>
      </c>
      <c r="I32" s="17"/>
      <c r="J32" s="20">
        <v>1</v>
      </c>
      <c r="K32" s="98" t="s">
        <v>220</v>
      </c>
      <c r="L32" s="12">
        <f t="shared" si="3"/>
        <v>0</v>
      </c>
      <c r="M32" s="36"/>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13"/>
      <c r="DL32" s="13"/>
      <c r="DM32" s="13"/>
      <c r="DN32" s="13"/>
      <c r="DO32" s="13"/>
      <c r="DP32" s="13"/>
      <c r="DQ32" s="13"/>
      <c r="DR32" s="13"/>
      <c r="DS32" s="13"/>
      <c r="DT32" s="13"/>
      <c r="DU32" s="13"/>
      <c r="DV32" s="13"/>
      <c r="DW32" s="13"/>
      <c r="DX32" s="13"/>
      <c r="DY32" s="13"/>
      <c r="DZ32" s="13"/>
      <c r="EA32" s="13"/>
      <c r="EB32" s="13"/>
      <c r="EC32" s="13"/>
      <c r="ED32" s="13"/>
      <c r="EE32" s="13"/>
      <c r="EF32" s="13"/>
      <c r="EG32" s="13"/>
      <c r="EH32" s="13"/>
      <c r="EI32" s="13"/>
      <c r="EJ32" s="13"/>
      <c r="EK32" s="13"/>
      <c r="EL32" s="13"/>
      <c r="EM32" s="13"/>
      <c r="EN32" s="13"/>
      <c r="EO32" s="13"/>
      <c r="EP32" s="13"/>
      <c r="EQ32" s="13"/>
      <c r="ER32" s="13"/>
      <c r="ES32" s="13"/>
      <c r="ET32" s="13"/>
      <c r="EU32" s="13"/>
      <c r="EV32" s="13"/>
      <c r="EW32" s="13"/>
      <c r="EX32" s="13"/>
      <c r="EY32" s="13"/>
      <c r="EZ32" s="13"/>
      <c r="FA32" s="13"/>
      <c r="FB32" s="13"/>
      <c r="FC32" s="13"/>
      <c r="FD32" s="13"/>
      <c r="FE32" s="13"/>
      <c r="FF32" s="13"/>
      <c r="FG32" s="13"/>
      <c r="FH32" s="13"/>
      <c r="FI32" s="13"/>
      <c r="FJ32" s="13"/>
      <c r="FK32" s="13"/>
      <c r="FL32" s="13"/>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c r="IW32" s="13"/>
    </row>
    <row r="33" spans="1:257" s="14" customFormat="1" ht="18" customHeight="1">
      <c r="A33" s="33"/>
      <c r="B33" s="403"/>
      <c r="C33" s="408" t="s">
        <v>354</v>
      </c>
      <c r="D33" s="409"/>
      <c r="E33" s="64"/>
      <c r="F33" s="16"/>
      <c r="G33" s="129" t="s">
        <v>384</v>
      </c>
      <c r="H33" s="128" t="s">
        <v>378</v>
      </c>
      <c r="I33" s="17"/>
      <c r="J33" s="20"/>
      <c r="K33" s="98"/>
      <c r="L33" s="12">
        <f t="shared" si="3"/>
        <v>0</v>
      </c>
      <c r="M33" s="36"/>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c r="DH33" s="13"/>
      <c r="DI33" s="13"/>
      <c r="DJ33" s="13"/>
      <c r="DK33" s="13"/>
      <c r="DL33" s="13"/>
      <c r="DM33" s="13"/>
      <c r="DN33" s="13"/>
      <c r="DO33" s="13"/>
      <c r="DP33" s="13"/>
      <c r="DQ33" s="13"/>
      <c r="DR33" s="13"/>
      <c r="DS33" s="13"/>
      <c r="DT33" s="13"/>
      <c r="DU33" s="13"/>
      <c r="DV33" s="13"/>
      <c r="DW33" s="13"/>
      <c r="DX33" s="13"/>
      <c r="DY33" s="13"/>
      <c r="DZ33" s="13"/>
      <c r="EA33" s="13"/>
      <c r="EB33" s="13"/>
      <c r="EC33" s="13"/>
      <c r="ED33" s="13"/>
      <c r="EE33" s="13"/>
      <c r="EF33" s="13"/>
      <c r="EG33" s="13"/>
      <c r="EH33" s="13"/>
      <c r="EI33" s="13"/>
      <c r="EJ33" s="13"/>
      <c r="EK33" s="13"/>
      <c r="EL33" s="13"/>
      <c r="EM33" s="13"/>
      <c r="EN33" s="13"/>
      <c r="EO33" s="13"/>
      <c r="EP33" s="13"/>
      <c r="EQ33" s="13"/>
      <c r="ER33" s="13"/>
      <c r="ES33" s="13"/>
      <c r="ET33" s="13"/>
      <c r="EU33" s="13"/>
      <c r="EV33" s="13"/>
      <c r="EW33" s="13"/>
      <c r="EX33" s="13"/>
      <c r="EY33" s="13"/>
      <c r="EZ33" s="13"/>
      <c r="FA33" s="13"/>
      <c r="FB33" s="13"/>
      <c r="FC33" s="13"/>
      <c r="FD33" s="13"/>
      <c r="FE33" s="13"/>
      <c r="FF33" s="13"/>
      <c r="FG33" s="13"/>
      <c r="FH33" s="13"/>
      <c r="FI33" s="13"/>
      <c r="FJ33" s="13"/>
      <c r="FK33" s="13"/>
      <c r="FL33" s="13"/>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c r="IW33" s="13"/>
    </row>
    <row r="34" spans="1:257" s="14" customFormat="1" ht="18" customHeight="1">
      <c r="A34" s="33"/>
      <c r="B34" s="403"/>
      <c r="C34" s="408" t="s">
        <v>345</v>
      </c>
      <c r="D34" s="409"/>
      <c r="E34" s="64"/>
      <c r="F34" s="16" t="s">
        <v>394</v>
      </c>
      <c r="G34" s="129" t="s">
        <v>386</v>
      </c>
      <c r="H34" s="128" t="s">
        <v>378</v>
      </c>
      <c r="I34" s="17"/>
      <c r="J34" s="20">
        <v>1.5</v>
      </c>
      <c r="K34" s="19" t="s">
        <v>200</v>
      </c>
      <c r="L34" s="12">
        <f t="shared" si="3"/>
        <v>0</v>
      </c>
      <c r="M34" s="36"/>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c r="DH34" s="13"/>
      <c r="DI34" s="13"/>
      <c r="DJ34" s="13"/>
      <c r="DK34" s="13"/>
      <c r="DL34" s="13"/>
      <c r="DM34" s="13"/>
      <c r="DN34" s="13"/>
      <c r="DO34" s="13"/>
      <c r="DP34" s="13"/>
      <c r="DQ34" s="13"/>
      <c r="DR34" s="13"/>
      <c r="DS34" s="13"/>
      <c r="DT34" s="13"/>
      <c r="DU34" s="13"/>
      <c r="DV34" s="13"/>
      <c r="DW34" s="13"/>
      <c r="DX34" s="13"/>
      <c r="DY34" s="13"/>
      <c r="DZ34" s="13"/>
      <c r="EA34" s="13"/>
      <c r="EB34" s="13"/>
      <c r="EC34" s="13"/>
      <c r="ED34" s="13"/>
      <c r="EE34" s="13"/>
      <c r="EF34" s="13"/>
      <c r="EG34" s="13"/>
      <c r="EH34" s="13"/>
      <c r="EI34" s="13"/>
      <c r="EJ34" s="13"/>
      <c r="EK34" s="13"/>
      <c r="EL34" s="13"/>
      <c r="EM34" s="13"/>
      <c r="EN34" s="13"/>
      <c r="EO34" s="13"/>
      <c r="EP34" s="13"/>
      <c r="EQ34" s="13"/>
      <c r="ER34" s="13"/>
      <c r="ES34" s="13"/>
      <c r="ET34" s="13"/>
      <c r="EU34" s="13"/>
      <c r="EV34" s="13"/>
      <c r="EW34" s="13"/>
      <c r="EX34" s="13"/>
      <c r="EY34" s="13"/>
      <c r="EZ34" s="13"/>
      <c r="FA34" s="13"/>
      <c r="FB34" s="13"/>
      <c r="FC34" s="13"/>
      <c r="FD34" s="13"/>
      <c r="FE34" s="13"/>
      <c r="FF34" s="13"/>
      <c r="FG34" s="13"/>
      <c r="FH34" s="13"/>
      <c r="FI34" s="13"/>
      <c r="FJ34" s="13"/>
      <c r="FK34" s="13"/>
      <c r="FL34" s="13"/>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c r="IW34" s="13"/>
    </row>
    <row r="35" spans="1:257" s="14" customFormat="1" ht="18" customHeight="1">
      <c r="A35" s="33"/>
      <c r="B35" s="403"/>
      <c r="C35" s="408" t="s">
        <v>346</v>
      </c>
      <c r="D35" s="409"/>
      <c r="E35" s="65"/>
      <c r="F35" s="16" t="s">
        <v>375</v>
      </c>
      <c r="G35" s="129"/>
      <c r="H35" s="128" t="s">
        <v>377</v>
      </c>
      <c r="I35" s="17"/>
      <c r="J35" s="20">
        <v>1</v>
      </c>
      <c r="K35" s="98" t="s">
        <v>389</v>
      </c>
      <c r="L35" s="12">
        <f t="shared" si="3"/>
        <v>0</v>
      </c>
      <c r="M35" s="36"/>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c r="DJ35" s="13"/>
      <c r="DK35" s="13"/>
      <c r="DL35" s="13"/>
      <c r="DM35" s="13"/>
      <c r="DN35" s="13"/>
      <c r="DO35" s="13"/>
      <c r="DP35" s="13"/>
      <c r="DQ35" s="13"/>
      <c r="DR35" s="13"/>
      <c r="DS35" s="13"/>
      <c r="DT35" s="13"/>
      <c r="DU35" s="13"/>
      <c r="DV35" s="13"/>
      <c r="DW35" s="13"/>
      <c r="DX35" s="13"/>
      <c r="DY35" s="13"/>
      <c r="DZ35" s="13"/>
      <c r="EA35" s="13"/>
      <c r="EB35" s="13"/>
      <c r="EC35" s="13"/>
      <c r="ED35" s="13"/>
      <c r="EE35" s="13"/>
      <c r="EF35" s="13"/>
      <c r="EG35" s="13"/>
      <c r="EH35" s="13"/>
      <c r="EI35" s="13"/>
      <c r="EJ35" s="13"/>
      <c r="EK35" s="13"/>
      <c r="EL35" s="13"/>
      <c r="EM35" s="13"/>
      <c r="EN35" s="13"/>
      <c r="EO35" s="13"/>
      <c r="EP35" s="13"/>
      <c r="EQ35" s="13"/>
      <c r="ER35" s="13"/>
      <c r="ES35" s="13"/>
      <c r="ET35" s="13"/>
      <c r="EU35" s="13"/>
      <c r="EV35" s="13"/>
      <c r="EW35" s="13"/>
      <c r="EX35" s="13"/>
      <c r="EY35" s="13"/>
      <c r="EZ35" s="13"/>
      <c r="FA35" s="13"/>
      <c r="FB35" s="13"/>
      <c r="FC35" s="13"/>
      <c r="FD35" s="13"/>
      <c r="FE35" s="13"/>
      <c r="FF35" s="13"/>
      <c r="FG35" s="13"/>
      <c r="FH35" s="13"/>
      <c r="FI35" s="13"/>
      <c r="FJ35" s="13"/>
      <c r="FK35" s="13"/>
      <c r="FL35" s="13"/>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c r="IW35" s="13"/>
    </row>
    <row r="36" spans="1:257" s="14" customFormat="1" ht="18" customHeight="1">
      <c r="A36" s="33"/>
      <c r="B36" s="403"/>
      <c r="C36" s="408" t="s">
        <v>347</v>
      </c>
      <c r="D36" s="409"/>
      <c r="E36" s="64"/>
      <c r="F36" s="16" t="s">
        <v>404</v>
      </c>
      <c r="G36" s="129"/>
      <c r="H36" s="128" t="s">
        <v>378</v>
      </c>
      <c r="I36" s="17"/>
      <c r="J36" s="20">
        <v>1</v>
      </c>
      <c r="K36" s="98" t="s">
        <v>389</v>
      </c>
      <c r="L36" s="12">
        <f t="shared" si="3"/>
        <v>0</v>
      </c>
      <c r="M36" s="36"/>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c r="DP36" s="13"/>
      <c r="DQ36" s="13"/>
      <c r="DR36" s="13"/>
      <c r="DS36" s="13"/>
      <c r="DT36" s="13"/>
      <c r="DU36" s="13"/>
      <c r="DV36" s="13"/>
      <c r="DW36" s="13"/>
      <c r="DX36" s="13"/>
      <c r="DY36" s="13"/>
      <c r="DZ36" s="13"/>
      <c r="EA36" s="13"/>
      <c r="EB36" s="13"/>
      <c r="EC36" s="13"/>
      <c r="ED36" s="13"/>
      <c r="EE36" s="13"/>
      <c r="EF36" s="13"/>
      <c r="EG36" s="13"/>
      <c r="EH36" s="13"/>
      <c r="EI36" s="13"/>
      <c r="EJ36" s="13"/>
      <c r="EK36" s="13"/>
      <c r="EL36" s="13"/>
      <c r="EM36" s="13"/>
      <c r="EN36" s="13"/>
      <c r="EO36" s="13"/>
      <c r="EP36" s="13"/>
      <c r="EQ36" s="13"/>
      <c r="ER36" s="13"/>
      <c r="ES36" s="13"/>
      <c r="ET36" s="13"/>
      <c r="EU36" s="13"/>
      <c r="EV36" s="13"/>
      <c r="EW36" s="13"/>
      <c r="EX36" s="13"/>
      <c r="EY36" s="13"/>
      <c r="EZ36" s="13"/>
      <c r="FA36" s="13"/>
      <c r="FB36" s="13"/>
      <c r="FC36" s="13"/>
      <c r="FD36" s="13"/>
      <c r="FE36" s="13"/>
      <c r="FF36" s="13"/>
      <c r="FG36" s="13"/>
      <c r="FH36" s="13"/>
      <c r="FI36" s="13"/>
      <c r="FJ36" s="13"/>
      <c r="FK36" s="13"/>
      <c r="FL36" s="13"/>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c r="IW36" s="13"/>
    </row>
    <row r="37" spans="1:257" s="14" customFormat="1" ht="18" customHeight="1">
      <c r="A37" s="33"/>
      <c r="B37" s="403"/>
      <c r="C37" s="408" t="s">
        <v>374</v>
      </c>
      <c r="D37" s="409"/>
      <c r="E37" s="64"/>
      <c r="F37" s="16" t="s">
        <v>359</v>
      </c>
      <c r="G37" s="129"/>
      <c r="H37" s="128" t="s">
        <v>378</v>
      </c>
      <c r="I37" s="17"/>
      <c r="J37" s="20"/>
      <c r="K37" s="98"/>
      <c r="L37" s="12">
        <f t="shared" si="3"/>
        <v>0</v>
      </c>
      <c r="M37" s="36"/>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c r="DJ37" s="13"/>
      <c r="DK37" s="13"/>
      <c r="DL37" s="13"/>
      <c r="DM37" s="13"/>
      <c r="DN37" s="13"/>
      <c r="DO37" s="13"/>
      <c r="DP37" s="13"/>
      <c r="DQ37" s="13"/>
      <c r="DR37" s="13"/>
      <c r="DS37" s="13"/>
      <c r="DT37" s="13"/>
      <c r="DU37" s="13"/>
      <c r="DV37" s="13"/>
      <c r="DW37" s="13"/>
      <c r="DX37" s="13"/>
      <c r="DY37" s="13"/>
      <c r="DZ37" s="13"/>
      <c r="EA37" s="13"/>
      <c r="EB37" s="13"/>
      <c r="EC37" s="13"/>
      <c r="ED37" s="13"/>
      <c r="EE37" s="13"/>
      <c r="EF37" s="13"/>
      <c r="EG37" s="13"/>
      <c r="EH37" s="13"/>
      <c r="EI37" s="13"/>
      <c r="EJ37" s="13"/>
      <c r="EK37" s="13"/>
      <c r="EL37" s="13"/>
      <c r="EM37" s="13"/>
      <c r="EN37" s="13"/>
      <c r="EO37" s="13"/>
      <c r="EP37" s="13"/>
      <c r="EQ37" s="13"/>
      <c r="ER37" s="13"/>
      <c r="ES37" s="13"/>
      <c r="ET37" s="13"/>
      <c r="EU37" s="13"/>
      <c r="EV37" s="13"/>
      <c r="EW37" s="13"/>
      <c r="EX37" s="13"/>
      <c r="EY37" s="13"/>
      <c r="EZ37" s="13"/>
      <c r="FA37" s="13"/>
      <c r="FB37" s="13"/>
      <c r="FC37" s="13"/>
      <c r="FD37" s="13"/>
      <c r="FE37" s="13"/>
      <c r="FF37" s="13"/>
      <c r="FG37" s="13"/>
      <c r="FH37" s="13"/>
      <c r="FI37" s="13"/>
      <c r="FJ37" s="13"/>
      <c r="FK37" s="13"/>
      <c r="FL37" s="13"/>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c r="IW37" s="13"/>
    </row>
    <row r="38" spans="1:257" s="14" customFormat="1" ht="18" customHeight="1">
      <c r="A38" s="33"/>
      <c r="B38" s="403"/>
      <c r="C38" s="408" t="s">
        <v>357</v>
      </c>
      <c r="D38" s="409"/>
      <c r="E38" s="64"/>
      <c r="F38" s="16" t="s">
        <v>360</v>
      </c>
      <c r="G38" s="129"/>
      <c r="H38" s="128" t="s">
        <v>378</v>
      </c>
      <c r="I38" s="17"/>
      <c r="J38" s="20"/>
      <c r="K38" s="98"/>
      <c r="L38" s="12">
        <f t="shared" si="3"/>
        <v>0</v>
      </c>
      <c r="M38" s="36"/>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c r="IW38" s="13"/>
    </row>
    <row r="39" spans="1:257" s="14" customFormat="1" ht="18" customHeight="1">
      <c r="A39" s="33"/>
      <c r="B39" s="403"/>
      <c r="C39" s="408" t="s">
        <v>357</v>
      </c>
      <c r="D39" s="409"/>
      <c r="E39" s="65"/>
      <c r="F39" s="16" t="s">
        <v>361</v>
      </c>
      <c r="G39" s="129"/>
      <c r="H39" s="128" t="s">
        <v>378</v>
      </c>
      <c r="I39" s="17"/>
      <c r="J39" s="20"/>
      <c r="K39" s="98"/>
      <c r="L39" s="12">
        <f t="shared" si="3"/>
        <v>0</v>
      </c>
      <c r="M39" s="36"/>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c r="IW39" s="13"/>
    </row>
    <row r="40" spans="1:257" s="14" customFormat="1" ht="18" customHeight="1">
      <c r="A40" s="33"/>
      <c r="B40" s="403"/>
      <c r="C40" s="408" t="s">
        <v>357</v>
      </c>
      <c r="D40" s="409"/>
      <c r="E40" s="64"/>
      <c r="F40" s="16" t="s">
        <v>362</v>
      </c>
      <c r="G40" s="129"/>
      <c r="H40" s="128" t="s">
        <v>378</v>
      </c>
      <c r="I40" s="17"/>
      <c r="J40" s="20"/>
      <c r="K40" s="98"/>
      <c r="L40" s="12">
        <f t="shared" si="3"/>
        <v>0</v>
      </c>
      <c r="M40" s="36"/>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c r="CX40" s="13"/>
      <c r="CY40" s="13"/>
      <c r="CZ40" s="13"/>
      <c r="DA40" s="13"/>
      <c r="DB40" s="13"/>
      <c r="DC40" s="13"/>
      <c r="DD40" s="13"/>
      <c r="DE40" s="13"/>
      <c r="DF40" s="13"/>
      <c r="DG40" s="13"/>
      <c r="DH40" s="13"/>
      <c r="DI40" s="13"/>
      <c r="DJ40" s="13"/>
      <c r="DK40" s="13"/>
      <c r="DL40" s="13"/>
      <c r="DM40" s="13"/>
      <c r="DN40" s="13"/>
      <c r="DO40" s="13"/>
      <c r="DP40" s="13"/>
      <c r="DQ40" s="13"/>
      <c r="DR40" s="13"/>
      <c r="DS40" s="13"/>
      <c r="DT40" s="13"/>
      <c r="DU40" s="13"/>
      <c r="DV40" s="13"/>
      <c r="DW40" s="13"/>
      <c r="DX40" s="13"/>
      <c r="DY40" s="13"/>
      <c r="DZ40" s="13"/>
      <c r="EA40" s="13"/>
      <c r="EB40" s="13"/>
      <c r="EC40" s="13"/>
      <c r="ED40" s="13"/>
      <c r="EE40" s="13"/>
      <c r="EF40" s="13"/>
      <c r="EG40" s="13"/>
      <c r="EH40" s="13"/>
      <c r="EI40" s="13"/>
      <c r="EJ40" s="13"/>
      <c r="EK40" s="13"/>
      <c r="EL40" s="13"/>
      <c r="EM40" s="13"/>
      <c r="EN40" s="13"/>
      <c r="EO40" s="13"/>
      <c r="EP40" s="13"/>
      <c r="EQ40" s="13"/>
      <c r="ER40" s="13"/>
      <c r="ES40" s="13"/>
      <c r="ET40" s="13"/>
      <c r="EU40" s="13"/>
      <c r="EV40" s="13"/>
      <c r="EW40" s="13"/>
      <c r="EX40" s="13"/>
      <c r="EY40" s="13"/>
      <c r="EZ40" s="13"/>
      <c r="FA40" s="13"/>
      <c r="FB40" s="13"/>
      <c r="FC40" s="13"/>
      <c r="FD40" s="13"/>
      <c r="FE40" s="13"/>
      <c r="FF40" s="13"/>
      <c r="FG40" s="13"/>
      <c r="FH40" s="13"/>
      <c r="FI40" s="13"/>
      <c r="FJ40" s="13"/>
      <c r="FK40" s="13"/>
      <c r="FL40" s="13"/>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c r="IW40" s="13"/>
    </row>
    <row r="41" spans="1:257" s="14" customFormat="1" ht="18" customHeight="1">
      <c r="A41" s="33"/>
      <c r="B41" s="403"/>
      <c r="C41" s="408" t="s">
        <v>357</v>
      </c>
      <c r="D41" s="409"/>
      <c r="E41" s="64"/>
      <c r="F41" s="16" t="s">
        <v>363</v>
      </c>
      <c r="G41" s="129"/>
      <c r="H41" s="128" t="s">
        <v>378</v>
      </c>
      <c r="I41" s="17"/>
      <c r="J41" s="20"/>
      <c r="K41" s="98"/>
      <c r="L41" s="12">
        <f t="shared" si="3"/>
        <v>0</v>
      </c>
      <c r="M41" s="36"/>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13"/>
      <c r="DE41" s="13"/>
      <c r="DF41" s="13"/>
      <c r="DG41" s="13"/>
      <c r="DH41" s="13"/>
      <c r="DI41" s="13"/>
      <c r="DJ41" s="13"/>
      <c r="DK41" s="13"/>
      <c r="DL41" s="13"/>
      <c r="DM41" s="13"/>
      <c r="DN41" s="13"/>
      <c r="DO41" s="13"/>
      <c r="DP41" s="13"/>
      <c r="DQ41" s="13"/>
      <c r="DR41" s="13"/>
      <c r="DS41" s="13"/>
      <c r="DT41" s="13"/>
      <c r="DU41" s="13"/>
      <c r="DV41" s="13"/>
      <c r="DW41" s="13"/>
      <c r="DX41" s="13"/>
      <c r="DY41" s="13"/>
      <c r="DZ41" s="13"/>
      <c r="EA41" s="13"/>
      <c r="EB41" s="13"/>
      <c r="EC41" s="13"/>
      <c r="ED41" s="13"/>
      <c r="EE41" s="13"/>
      <c r="EF41" s="13"/>
      <c r="EG41" s="13"/>
      <c r="EH41" s="13"/>
      <c r="EI41" s="13"/>
      <c r="EJ41" s="13"/>
      <c r="EK41" s="13"/>
      <c r="EL41" s="13"/>
      <c r="EM41" s="13"/>
      <c r="EN41" s="13"/>
      <c r="EO41" s="13"/>
      <c r="EP41" s="13"/>
      <c r="EQ41" s="13"/>
      <c r="ER41" s="13"/>
      <c r="ES41" s="13"/>
      <c r="ET41" s="13"/>
      <c r="EU41" s="13"/>
      <c r="EV41" s="13"/>
      <c r="EW41" s="13"/>
      <c r="EX41" s="13"/>
      <c r="EY41" s="13"/>
      <c r="EZ41" s="13"/>
      <c r="FA41" s="13"/>
      <c r="FB41" s="13"/>
      <c r="FC41" s="13"/>
      <c r="FD41" s="13"/>
      <c r="FE41" s="13"/>
      <c r="FF41" s="13"/>
      <c r="FG41" s="13"/>
      <c r="FH41" s="13"/>
      <c r="FI41" s="13"/>
      <c r="FJ41" s="13"/>
      <c r="FK41" s="13"/>
      <c r="FL41" s="13"/>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c r="IW41" s="13"/>
    </row>
    <row r="42" spans="1:257" s="14" customFormat="1" ht="18" customHeight="1">
      <c r="A42" s="33"/>
      <c r="B42" s="403"/>
      <c r="C42" s="408" t="s">
        <v>358</v>
      </c>
      <c r="D42" s="409"/>
      <c r="E42" s="64"/>
      <c r="F42" s="16" t="s">
        <v>396</v>
      </c>
      <c r="G42" s="129"/>
      <c r="H42" s="128" t="s">
        <v>379</v>
      </c>
      <c r="I42" s="17"/>
      <c r="J42" s="20">
        <v>10</v>
      </c>
      <c r="K42" s="98" t="s">
        <v>227</v>
      </c>
      <c r="L42" s="12">
        <f t="shared" si="3"/>
        <v>0</v>
      </c>
      <c r="M42" s="36"/>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13"/>
      <c r="DF42" s="13"/>
      <c r="DG42" s="13"/>
      <c r="DH42" s="13"/>
      <c r="DI42" s="13"/>
      <c r="DJ42" s="13"/>
      <c r="DK42" s="13"/>
      <c r="DL42" s="13"/>
      <c r="DM42" s="13"/>
      <c r="DN42" s="13"/>
      <c r="DO42" s="13"/>
      <c r="DP42" s="13"/>
      <c r="DQ42" s="13"/>
      <c r="DR42" s="13"/>
      <c r="DS42" s="13"/>
      <c r="DT42" s="13"/>
      <c r="DU42" s="13"/>
      <c r="DV42" s="13"/>
      <c r="DW42" s="13"/>
      <c r="DX42" s="13"/>
      <c r="DY42" s="13"/>
      <c r="DZ42" s="13"/>
      <c r="EA42" s="13"/>
      <c r="EB42" s="13"/>
      <c r="EC42" s="13"/>
      <c r="ED42" s="13"/>
      <c r="EE42" s="13"/>
      <c r="EF42" s="13"/>
      <c r="EG42" s="13"/>
      <c r="EH42" s="13"/>
      <c r="EI42" s="13"/>
      <c r="EJ42" s="13"/>
      <c r="EK42" s="13"/>
      <c r="EL42" s="13"/>
      <c r="EM42" s="13"/>
      <c r="EN42" s="13"/>
      <c r="EO42" s="13"/>
      <c r="EP42" s="13"/>
      <c r="EQ42" s="13"/>
      <c r="ER42" s="13"/>
      <c r="ES42" s="13"/>
      <c r="ET42" s="13"/>
      <c r="EU42" s="13"/>
      <c r="EV42" s="13"/>
      <c r="EW42" s="13"/>
      <c r="EX42" s="13"/>
      <c r="EY42" s="13"/>
      <c r="EZ42" s="13"/>
      <c r="FA42" s="13"/>
      <c r="FB42" s="13"/>
      <c r="FC42" s="13"/>
      <c r="FD42" s="13"/>
      <c r="FE42" s="13"/>
      <c r="FF42" s="13"/>
      <c r="FG42" s="13"/>
      <c r="FH42" s="13"/>
      <c r="FI42" s="13"/>
      <c r="FJ42" s="13"/>
      <c r="FK42" s="13"/>
      <c r="FL42" s="13"/>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c r="IW42" s="13"/>
    </row>
    <row r="43" spans="1:257" s="14" customFormat="1" ht="18" customHeight="1">
      <c r="A43" s="33"/>
      <c r="B43" s="403"/>
      <c r="C43" s="408" t="s">
        <v>357</v>
      </c>
      <c r="D43" s="409"/>
      <c r="E43" s="64"/>
      <c r="F43" s="16"/>
      <c r="G43" s="129"/>
      <c r="H43" s="128"/>
      <c r="I43" s="17"/>
      <c r="J43" s="20"/>
      <c r="K43" s="98"/>
      <c r="L43" s="12">
        <f t="shared" si="3"/>
        <v>0</v>
      </c>
      <c r="M43" s="36"/>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c r="CY43" s="13"/>
      <c r="CZ43" s="13"/>
      <c r="DA43" s="13"/>
      <c r="DB43" s="13"/>
      <c r="DC43" s="13"/>
      <c r="DD43" s="13"/>
      <c r="DE43" s="13"/>
      <c r="DF43" s="13"/>
      <c r="DG43" s="13"/>
      <c r="DH43" s="13"/>
      <c r="DI43" s="13"/>
      <c r="DJ43" s="13"/>
      <c r="DK43" s="13"/>
      <c r="DL43" s="13"/>
      <c r="DM43" s="13"/>
      <c r="DN43" s="13"/>
      <c r="DO43" s="13"/>
      <c r="DP43" s="13"/>
      <c r="DQ43" s="13"/>
      <c r="DR43" s="13"/>
      <c r="DS43" s="13"/>
      <c r="DT43" s="13"/>
      <c r="DU43" s="13"/>
      <c r="DV43" s="13"/>
      <c r="DW43" s="13"/>
      <c r="DX43" s="13"/>
      <c r="DY43" s="13"/>
      <c r="DZ43" s="13"/>
      <c r="EA43" s="13"/>
      <c r="EB43" s="13"/>
      <c r="EC43" s="13"/>
      <c r="ED43" s="13"/>
      <c r="EE43" s="13"/>
      <c r="EF43" s="13"/>
      <c r="EG43" s="13"/>
      <c r="EH43" s="13"/>
      <c r="EI43" s="13"/>
      <c r="EJ43" s="13"/>
      <c r="EK43" s="13"/>
      <c r="EL43" s="13"/>
      <c r="EM43" s="13"/>
      <c r="EN43" s="13"/>
      <c r="EO43" s="13"/>
      <c r="EP43" s="13"/>
      <c r="EQ43" s="13"/>
      <c r="ER43" s="13"/>
      <c r="ES43" s="13"/>
      <c r="ET43" s="13"/>
      <c r="EU43" s="13"/>
      <c r="EV43" s="13"/>
      <c r="EW43" s="13"/>
      <c r="EX43" s="13"/>
      <c r="EY43" s="13"/>
      <c r="EZ43" s="13"/>
      <c r="FA43" s="13"/>
      <c r="FB43" s="13"/>
      <c r="FC43" s="13"/>
      <c r="FD43" s="13"/>
      <c r="FE43" s="13"/>
      <c r="FF43" s="13"/>
      <c r="FG43" s="13"/>
      <c r="FH43" s="13"/>
      <c r="FI43" s="13"/>
      <c r="FJ43" s="13"/>
      <c r="FK43" s="13"/>
      <c r="FL43" s="13"/>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c r="IW43" s="13"/>
    </row>
    <row r="44" spans="1:257" s="14" customFormat="1" ht="18" customHeight="1">
      <c r="A44" s="33"/>
      <c r="B44" s="403"/>
      <c r="C44" s="408" t="s">
        <v>366</v>
      </c>
      <c r="D44" s="409"/>
      <c r="E44" s="65"/>
      <c r="F44" s="16" t="s">
        <v>367</v>
      </c>
      <c r="G44" s="129"/>
      <c r="H44" s="128" t="s">
        <v>378</v>
      </c>
      <c r="I44" s="17"/>
      <c r="J44" s="20"/>
      <c r="K44" s="98"/>
      <c r="L44" s="12">
        <f t="shared" si="3"/>
        <v>0</v>
      </c>
      <c r="M44" s="36"/>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c r="CY44" s="13"/>
      <c r="CZ44" s="13"/>
      <c r="DA44" s="13"/>
      <c r="DB44" s="13"/>
      <c r="DC44" s="13"/>
      <c r="DD44" s="13"/>
      <c r="DE44" s="13"/>
      <c r="DF44" s="13"/>
      <c r="DG44" s="13"/>
      <c r="DH44" s="13"/>
      <c r="DI44" s="13"/>
      <c r="DJ44" s="13"/>
      <c r="DK44" s="13"/>
      <c r="DL44" s="13"/>
      <c r="DM44" s="13"/>
      <c r="DN44" s="13"/>
      <c r="DO44" s="13"/>
      <c r="DP44" s="13"/>
      <c r="DQ44" s="13"/>
      <c r="DR44" s="13"/>
      <c r="DS44" s="13"/>
      <c r="DT44" s="13"/>
      <c r="DU44" s="13"/>
      <c r="DV44" s="13"/>
      <c r="DW44" s="13"/>
      <c r="DX44" s="13"/>
      <c r="DY44" s="13"/>
      <c r="DZ44" s="13"/>
      <c r="EA44" s="13"/>
      <c r="EB44" s="13"/>
      <c r="EC44" s="13"/>
      <c r="ED44" s="13"/>
      <c r="EE44" s="13"/>
      <c r="EF44" s="13"/>
      <c r="EG44" s="13"/>
      <c r="EH44" s="13"/>
      <c r="EI44" s="13"/>
      <c r="EJ44" s="13"/>
      <c r="EK44" s="13"/>
      <c r="EL44" s="13"/>
      <c r="EM44" s="13"/>
      <c r="EN44" s="13"/>
      <c r="EO44" s="13"/>
      <c r="EP44" s="13"/>
      <c r="EQ44" s="13"/>
      <c r="ER44" s="13"/>
      <c r="ES44" s="13"/>
      <c r="ET44" s="13"/>
      <c r="EU44" s="13"/>
      <c r="EV44" s="13"/>
      <c r="EW44" s="13"/>
      <c r="EX44" s="13"/>
      <c r="EY44" s="13"/>
      <c r="EZ44" s="13"/>
      <c r="FA44" s="13"/>
      <c r="FB44" s="13"/>
      <c r="FC44" s="13"/>
      <c r="FD44" s="13"/>
      <c r="FE44" s="13"/>
      <c r="FF44" s="13"/>
      <c r="FG44" s="13"/>
      <c r="FH44" s="13"/>
      <c r="FI44" s="13"/>
      <c r="FJ44" s="13"/>
      <c r="FK44" s="13"/>
      <c r="FL44" s="13"/>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c r="IW44" s="13"/>
    </row>
    <row r="45" spans="1:257" s="14" customFormat="1" ht="18" customHeight="1">
      <c r="A45" s="33"/>
      <c r="B45" s="403"/>
      <c r="C45" s="408"/>
      <c r="D45" s="409"/>
      <c r="E45" s="65"/>
      <c r="F45" s="16" t="s">
        <v>364</v>
      </c>
      <c r="G45" s="129"/>
      <c r="H45" s="128" t="s">
        <v>380</v>
      </c>
      <c r="I45" s="23"/>
      <c r="J45" s="20"/>
      <c r="K45" s="98"/>
      <c r="L45" s="12">
        <f t="shared" si="3"/>
        <v>0</v>
      </c>
      <c r="M45" s="36"/>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c r="CY45" s="13"/>
      <c r="CZ45" s="13"/>
      <c r="DA45" s="13"/>
      <c r="DB45" s="13"/>
      <c r="DC45" s="13"/>
      <c r="DD45" s="13"/>
      <c r="DE45" s="13"/>
      <c r="DF45" s="13"/>
      <c r="DG45" s="13"/>
      <c r="DH45" s="13"/>
      <c r="DI45" s="13"/>
      <c r="DJ45" s="13"/>
      <c r="DK45" s="13"/>
      <c r="DL45" s="13"/>
      <c r="DM45" s="13"/>
      <c r="DN45" s="13"/>
      <c r="DO45" s="13"/>
      <c r="DP45" s="13"/>
      <c r="DQ45" s="13"/>
      <c r="DR45" s="13"/>
      <c r="DS45" s="13"/>
      <c r="DT45" s="13"/>
      <c r="DU45" s="13"/>
      <c r="DV45" s="13"/>
      <c r="DW45" s="13"/>
      <c r="DX45" s="13"/>
      <c r="DY45" s="13"/>
      <c r="DZ45" s="13"/>
      <c r="EA45" s="13"/>
      <c r="EB45" s="13"/>
      <c r="EC45" s="13"/>
      <c r="ED45" s="13"/>
      <c r="EE45" s="13"/>
      <c r="EF45" s="13"/>
      <c r="EG45" s="13"/>
      <c r="EH45" s="13"/>
      <c r="EI45" s="13"/>
      <c r="EJ45" s="13"/>
      <c r="EK45" s="13"/>
      <c r="EL45" s="13"/>
      <c r="EM45" s="13"/>
      <c r="EN45" s="13"/>
      <c r="EO45" s="13"/>
      <c r="EP45" s="13"/>
      <c r="EQ45" s="13"/>
      <c r="ER45" s="13"/>
      <c r="ES45" s="13"/>
      <c r="ET45" s="13"/>
      <c r="EU45" s="13"/>
      <c r="EV45" s="13"/>
      <c r="EW45" s="13"/>
      <c r="EX45" s="13"/>
      <c r="EY45" s="13"/>
      <c r="EZ45" s="13"/>
      <c r="FA45" s="13"/>
      <c r="FB45" s="13"/>
      <c r="FC45" s="13"/>
      <c r="FD45" s="13"/>
      <c r="FE45" s="13"/>
      <c r="FF45" s="13"/>
      <c r="FG45" s="13"/>
      <c r="FH45" s="13"/>
      <c r="FI45" s="13"/>
      <c r="FJ45" s="13"/>
      <c r="FK45" s="13"/>
      <c r="FL45" s="13"/>
      <c r="FM45" s="13"/>
      <c r="FN45" s="13"/>
      <c r="FO45" s="13"/>
      <c r="FP45" s="13"/>
      <c r="FQ45" s="13"/>
      <c r="FR45" s="13"/>
      <c r="FS45" s="13"/>
      <c r="FT45" s="13"/>
      <c r="FU45" s="13"/>
      <c r="FV45" s="13"/>
      <c r="FW45" s="13"/>
      <c r="FX45" s="13"/>
      <c r="FY45" s="13"/>
      <c r="FZ45" s="13"/>
      <c r="GA45" s="13"/>
      <c r="GB45" s="13"/>
      <c r="GC45" s="13"/>
      <c r="GD45" s="13"/>
      <c r="GE45" s="13"/>
      <c r="GF45" s="13"/>
      <c r="GG45" s="13"/>
      <c r="GH45" s="13"/>
      <c r="GI45" s="13"/>
      <c r="GJ45" s="13"/>
      <c r="GK45" s="13"/>
      <c r="GL45" s="13"/>
      <c r="GM45" s="13"/>
      <c r="GN45" s="13"/>
      <c r="GO45" s="13"/>
      <c r="GP45" s="13"/>
      <c r="GQ45" s="13"/>
      <c r="GR45" s="13"/>
      <c r="GS45" s="13"/>
      <c r="GT45" s="13"/>
      <c r="GU45" s="13"/>
      <c r="GV45" s="13"/>
      <c r="GW45" s="13"/>
      <c r="GX45" s="13"/>
      <c r="GY45" s="13"/>
      <c r="GZ45" s="13"/>
      <c r="HA45" s="13"/>
      <c r="HB45" s="13"/>
      <c r="HC45" s="13"/>
      <c r="HD45" s="13"/>
      <c r="HE45" s="13"/>
      <c r="HF45" s="13"/>
      <c r="HG45" s="13"/>
      <c r="HH45" s="13"/>
      <c r="HI45" s="13"/>
      <c r="HJ45" s="13"/>
      <c r="HK45" s="13"/>
      <c r="HL45" s="13"/>
      <c r="HM45" s="13"/>
      <c r="HN45" s="13"/>
      <c r="HO45" s="13"/>
      <c r="HP45" s="13"/>
      <c r="HQ45" s="13"/>
      <c r="HR45" s="13"/>
      <c r="HS45" s="13"/>
      <c r="HT45" s="13"/>
      <c r="HU45" s="13"/>
      <c r="HV45" s="13"/>
      <c r="HW45" s="13"/>
      <c r="HX45" s="13"/>
      <c r="HY45" s="13"/>
      <c r="HZ45" s="13"/>
      <c r="IA45" s="13"/>
      <c r="IB45" s="13"/>
      <c r="IC45" s="13"/>
      <c r="ID45" s="13"/>
      <c r="IE45" s="13"/>
      <c r="IF45" s="13"/>
      <c r="IG45" s="13"/>
      <c r="IH45" s="13"/>
      <c r="II45" s="13"/>
      <c r="IJ45" s="13"/>
      <c r="IK45" s="13"/>
      <c r="IL45" s="13"/>
      <c r="IM45" s="13"/>
      <c r="IN45" s="13"/>
      <c r="IO45" s="13"/>
      <c r="IP45" s="13"/>
      <c r="IQ45" s="13"/>
      <c r="IR45" s="13"/>
      <c r="IS45" s="13"/>
      <c r="IT45" s="13"/>
      <c r="IU45" s="13"/>
      <c r="IV45" s="13"/>
      <c r="IW45" s="13"/>
    </row>
    <row r="46" spans="1:257" s="14" customFormat="1" ht="18" customHeight="1">
      <c r="A46" s="33"/>
      <c r="B46" s="403"/>
      <c r="C46" s="408"/>
      <c r="D46" s="409"/>
      <c r="E46" s="65"/>
      <c r="F46" s="16" t="s">
        <v>368</v>
      </c>
      <c r="G46" s="129"/>
      <c r="H46" s="128" t="s">
        <v>381</v>
      </c>
      <c r="I46" s="17"/>
      <c r="J46" s="20"/>
      <c r="K46" s="98"/>
      <c r="L46" s="12">
        <f t="shared" si="3"/>
        <v>0</v>
      </c>
      <c r="M46" s="36"/>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c r="DK46" s="13"/>
      <c r="DL46" s="13"/>
      <c r="DM46" s="13"/>
      <c r="DN46" s="13"/>
      <c r="DO46" s="13"/>
      <c r="DP46" s="13"/>
      <c r="DQ46" s="13"/>
      <c r="DR46" s="13"/>
      <c r="DS46" s="13"/>
      <c r="DT46" s="13"/>
      <c r="DU46" s="13"/>
      <c r="DV46" s="13"/>
      <c r="DW46" s="13"/>
      <c r="DX46" s="13"/>
      <c r="DY46" s="13"/>
      <c r="DZ46" s="13"/>
      <c r="EA46" s="13"/>
      <c r="EB46" s="13"/>
      <c r="EC46" s="13"/>
      <c r="ED46" s="13"/>
      <c r="EE46" s="13"/>
      <c r="EF46" s="13"/>
      <c r="EG46" s="13"/>
      <c r="EH46" s="13"/>
      <c r="EI46" s="13"/>
      <c r="EJ46" s="13"/>
      <c r="EK46" s="13"/>
      <c r="EL46" s="13"/>
      <c r="EM46" s="13"/>
      <c r="EN46" s="13"/>
      <c r="EO46" s="13"/>
      <c r="EP46" s="13"/>
      <c r="EQ46" s="13"/>
      <c r="ER46" s="13"/>
      <c r="ES46" s="13"/>
      <c r="ET46" s="13"/>
      <c r="EU46" s="13"/>
      <c r="EV46" s="13"/>
      <c r="EW46" s="13"/>
      <c r="EX46" s="13"/>
      <c r="EY46" s="13"/>
      <c r="EZ46" s="13"/>
      <c r="FA46" s="13"/>
      <c r="FB46" s="13"/>
      <c r="FC46" s="13"/>
      <c r="FD46" s="13"/>
      <c r="FE46" s="13"/>
      <c r="FF46" s="13"/>
      <c r="FG46" s="13"/>
      <c r="FH46" s="13"/>
      <c r="FI46" s="13"/>
      <c r="FJ46" s="13"/>
      <c r="FK46" s="13"/>
      <c r="FL46" s="13"/>
      <c r="FM46" s="13"/>
      <c r="FN46" s="13"/>
      <c r="FO46" s="13"/>
      <c r="FP46" s="13"/>
      <c r="FQ46" s="13"/>
      <c r="FR46" s="13"/>
      <c r="FS46" s="13"/>
      <c r="FT46" s="13"/>
      <c r="FU46" s="13"/>
      <c r="FV46" s="13"/>
      <c r="FW46" s="13"/>
      <c r="FX46" s="13"/>
      <c r="FY46" s="13"/>
      <c r="FZ46" s="13"/>
      <c r="GA46" s="13"/>
      <c r="GB46" s="13"/>
      <c r="GC46" s="13"/>
      <c r="GD46" s="13"/>
      <c r="GE46" s="13"/>
      <c r="GF46" s="13"/>
      <c r="GG46" s="13"/>
      <c r="GH46" s="13"/>
      <c r="GI46" s="13"/>
      <c r="GJ46" s="13"/>
      <c r="GK46" s="13"/>
      <c r="GL46" s="13"/>
      <c r="GM46" s="13"/>
      <c r="GN46" s="13"/>
      <c r="GO46" s="13"/>
      <c r="GP46" s="13"/>
      <c r="GQ46" s="13"/>
      <c r="GR46" s="13"/>
      <c r="GS46" s="13"/>
      <c r="GT46" s="13"/>
      <c r="GU46" s="13"/>
      <c r="GV46" s="13"/>
      <c r="GW46" s="13"/>
      <c r="GX46" s="13"/>
      <c r="GY46" s="13"/>
      <c r="GZ46" s="13"/>
      <c r="HA46" s="13"/>
      <c r="HB46" s="13"/>
      <c r="HC46" s="13"/>
      <c r="HD46" s="13"/>
      <c r="HE46" s="13"/>
      <c r="HF46" s="13"/>
      <c r="HG46" s="13"/>
      <c r="HH46" s="13"/>
      <c r="HI46" s="13"/>
      <c r="HJ46" s="13"/>
      <c r="HK46" s="13"/>
      <c r="HL46" s="13"/>
      <c r="HM46" s="13"/>
      <c r="HN46" s="13"/>
      <c r="HO46" s="13"/>
      <c r="HP46" s="13"/>
      <c r="HQ46" s="13"/>
      <c r="HR46" s="13"/>
      <c r="HS46" s="13"/>
      <c r="HT46" s="13"/>
      <c r="HU46" s="13"/>
      <c r="HV46" s="13"/>
      <c r="HW46" s="13"/>
      <c r="HX46" s="13"/>
      <c r="HY46" s="13"/>
      <c r="HZ46" s="13"/>
      <c r="IA46" s="13"/>
      <c r="IB46" s="13"/>
      <c r="IC46" s="13"/>
      <c r="ID46" s="13"/>
      <c r="IE46" s="13"/>
      <c r="IF46" s="13"/>
      <c r="IG46" s="13"/>
      <c r="IH46" s="13"/>
      <c r="II46" s="13"/>
      <c r="IJ46" s="13"/>
      <c r="IK46" s="13"/>
      <c r="IL46" s="13"/>
      <c r="IM46" s="13"/>
      <c r="IN46" s="13"/>
      <c r="IO46" s="13"/>
      <c r="IP46" s="13"/>
      <c r="IQ46" s="13"/>
      <c r="IR46" s="13"/>
      <c r="IS46" s="13"/>
      <c r="IT46" s="13"/>
      <c r="IU46" s="13"/>
      <c r="IV46" s="13"/>
      <c r="IW46" s="13"/>
    </row>
    <row r="47" spans="1:257" s="14" customFormat="1" ht="18" customHeight="1">
      <c r="A47" s="33"/>
      <c r="B47" s="403"/>
      <c r="C47" s="408" t="s">
        <v>370</v>
      </c>
      <c r="D47" s="409"/>
      <c r="E47" s="65"/>
      <c r="F47" s="16" t="s">
        <v>369</v>
      </c>
      <c r="G47" s="129"/>
      <c r="H47" s="128" t="s">
        <v>382</v>
      </c>
      <c r="I47" s="17"/>
      <c r="J47" s="20"/>
      <c r="K47" s="98"/>
      <c r="L47" s="12">
        <f t="shared" si="3"/>
        <v>0</v>
      </c>
      <c r="M47" s="36"/>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13"/>
      <c r="CS47" s="13"/>
      <c r="CT47" s="13"/>
      <c r="CU47" s="13"/>
      <c r="CV47" s="13"/>
      <c r="CW47" s="13"/>
      <c r="CX47" s="13"/>
      <c r="CY47" s="13"/>
      <c r="CZ47" s="13"/>
      <c r="DA47" s="13"/>
      <c r="DB47" s="13"/>
      <c r="DC47" s="13"/>
      <c r="DD47" s="13"/>
      <c r="DE47" s="13"/>
      <c r="DF47" s="13"/>
      <c r="DG47" s="13"/>
      <c r="DH47" s="13"/>
      <c r="DI47" s="13"/>
      <c r="DJ47" s="13"/>
      <c r="DK47" s="13"/>
      <c r="DL47" s="13"/>
      <c r="DM47" s="13"/>
      <c r="DN47" s="13"/>
      <c r="DO47" s="13"/>
      <c r="DP47" s="13"/>
      <c r="DQ47" s="13"/>
      <c r="DR47" s="13"/>
      <c r="DS47" s="13"/>
      <c r="DT47" s="13"/>
      <c r="DU47" s="13"/>
      <c r="DV47" s="13"/>
      <c r="DW47" s="13"/>
      <c r="DX47" s="13"/>
      <c r="DY47" s="13"/>
      <c r="DZ47" s="13"/>
      <c r="EA47" s="13"/>
      <c r="EB47" s="13"/>
      <c r="EC47" s="13"/>
      <c r="ED47" s="13"/>
      <c r="EE47" s="13"/>
      <c r="EF47" s="13"/>
      <c r="EG47" s="13"/>
      <c r="EH47" s="13"/>
      <c r="EI47" s="13"/>
      <c r="EJ47" s="13"/>
      <c r="EK47" s="13"/>
      <c r="EL47" s="13"/>
      <c r="EM47" s="13"/>
      <c r="EN47" s="13"/>
      <c r="EO47" s="13"/>
      <c r="EP47" s="13"/>
      <c r="EQ47" s="13"/>
      <c r="ER47" s="13"/>
      <c r="ES47" s="13"/>
      <c r="ET47" s="13"/>
      <c r="EU47" s="13"/>
      <c r="EV47" s="13"/>
      <c r="EW47" s="13"/>
      <c r="EX47" s="13"/>
      <c r="EY47" s="13"/>
      <c r="EZ47" s="13"/>
      <c r="FA47" s="13"/>
      <c r="FB47" s="13"/>
      <c r="FC47" s="13"/>
      <c r="FD47" s="13"/>
      <c r="FE47" s="13"/>
      <c r="FF47" s="13"/>
      <c r="FG47" s="13"/>
      <c r="FH47" s="13"/>
      <c r="FI47" s="13"/>
      <c r="FJ47" s="13"/>
      <c r="FK47" s="13"/>
      <c r="FL47" s="13"/>
      <c r="FM47" s="13"/>
      <c r="FN47" s="13"/>
      <c r="FO47" s="13"/>
      <c r="FP47" s="13"/>
      <c r="FQ47" s="13"/>
      <c r="FR47" s="13"/>
      <c r="FS47" s="13"/>
      <c r="FT47" s="13"/>
      <c r="FU47" s="13"/>
      <c r="FV47" s="13"/>
      <c r="FW47" s="13"/>
      <c r="FX47" s="13"/>
      <c r="FY47" s="13"/>
      <c r="FZ47" s="13"/>
      <c r="GA47" s="13"/>
      <c r="GB47" s="13"/>
      <c r="GC47" s="13"/>
      <c r="GD47" s="13"/>
      <c r="GE47" s="13"/>
      <c r="GF47" s="13"/>
      <c r="GG47" s="13"/>
      <c r="GH47" s="13"/>
      <c r="GI47" s="13"/>
      <c r="GJ47" s="13"/>
      <c r="GK47" s="13"/>
      <c r="GL47" s="13"/>
      <c r="GM47" s="13"/>
      <c r="GN47" s="13"/>
      <c r="GO47" s="13"/>
      <c r="GP47" s="13"/>
      <c r="GQ47" s="13"/>
      <c r="GR47" s="13"/>
      <c r="GS47" s="13"/>
      <c r="GT47" s="13"/>
      <c r="GU47" s="13"/>
      <c r="GV47" s="13"/>
      <c r="GW47" s="13"/>
      <c r="GX47" s="13"/>
      <c r="GY47" s="13"/>
      <c r="GZ47" s="13"/>
      <c r="HA47" s="13"/>
      <c r="HB47" s="13"/>
      <c r="HC47" s="13"/>
      <c r="HD47" s="13"/>
      <c r="HE47" s="13"/>
      <c r="HF47" s="13"/>
      <c r="HG47" s="13"/>
      <c r="HH47" s="13"/>
      <c r="HI47" s="13"/>
      <c r="HJ47" s="13"/>
      <c r="HK47" s="13"/>
      <c r="HL47" s="13"/>
      <c r="HM47" s="13"/>
      <c r="HN47" s="13"/>
      <c r="HO47" s="13"/>
      <c r="HP47" s="13"/>
      <c r="HQ47" s="13"/>
      <c r="HR47" s="13"/>
      <c r="HS47" s="13"/>
      <c r="HT47" s="13"/>
      <c r="HU47" s="13"/>
      <c r="HV47" s="13"/>
      <c r="HW47" s="13"/>
      <c r="HX47" s="13"/>
      <c r="HY47" s="13"/>
      <c r="HZ47" s="13"/>
      <c r="IA47" s="13"/>
      <c r="IB47" s="13"/>
      <c r="IC47" s="13"/>
      <c r="ID47" s="13"/>
      <c r="IE47" s="13"/>
      <c r="IF47" s="13"/>
      <c r="IG47" s="13"/>
      <c r="IH47" s="13"/>
      <c r="II47" s="13"/>
      <c r="IJ47" s="13"/>
      <c r="IK47" s="13"/>
      <c r="IL47" s="13"/>
      <c r="IM47" s="13"/>
      <c r="IN47" s="13"/>
      <c r="IO47" s="13"/>
      <c r="IP47" s="13"/>
      <c r="IQ47" s="13"/>
      <c r="IR47" s="13"/>
      <c r="IS47" s="13"/>
      <c r="IT47" s="13"/>
      <c r="IU47" s="13"/>
      <c r="IV47" s="13"/>
      <c r="IW47" s="13"/>
    </row>
    <row r="48" spans="1:257" s="14" customFormat="1" ht="18" customHeight="1">
      <c r="A48" s="33"/>
      <c r="B48" s="403"/>
      <c r="C48" s="408" t="s">
        <v>371</v>
      </c>
      <c r="D48" s="409"/>
      <c r="E48" s="65"/>
      <c r="F48" s="16" t="s">
        <v>420</v>
      </c>
      <c r="G48" s="129"/>
      <c r="H48" s="128" t="s">
        <v>377</v>
      </c>
      <c r="I48" s="17"/>
      <c r="J48" s="20">
        <v>1</v>
      </c>
      <c r="K48" s="98" t="s">
        <v>281</v>
      </c>
      <c r="L48" s="12">
        <f t="shared" si="3"/>
        <v>0</v>
      </c>
      <c r="M48" s="36"/>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CJ48" s="13"/>
      <c r="CK48" s="13"/>
      <c r="CL48" s="13"/>
      <c r="CM48" s="13"/>
      <c r="CN48" s="13"/>
      <c r="CO48" s="13"/>
      <c r="CP48" s="13"/>
      <c r="CQ48" s="13"/>
      <c r="CR48" s="13"/>
      <c r="CS48" s="13"/>
      <c r="CT48" s="13"/>
      <c r="CU48" s="13"/>
      <c r="CV48" s="13"/>
      <c r="CW48" s="13"/>
      <c r="CX48" s="13"/>
      <c r="CY48" s="13"/>
      <c r="CZ48" s="13"/>
      <c r="DA48" s="13"/>
      <c r="DB48" s="13"/>
      <c r="DC48" s="13"/>
      <c r="DD48" s="13"/>
      <c r="DE48" s="13"/>
      <c r="DF48" s="13"/>
      <c r="DG48" s="13"/>
      <c r="DH48" s="13"/>
      <c r="DI48" s="13"/>
      <c r="DJ48" s="13"/>
      <c r="DK48" s="13"/>
      <c r="DL48" s="13"/>
      <c r="DM48" s="13"/>
      <c r="DN48" s="13"/>
      <c r="DO48" s="13"/>
      <c r="DP48" s="13"/>
      <c r="DQ48" s="13"/>
      <c r="DR48" s="13"/>
      <c r="DS48" s="13"/>
      <c r="DT48" s="13"/>
      <c r="DU48" s="13"/>
      <c r="DV48" s="13"/>
      <c r="DW48" s="13"/>
      <c r="DX48" s="13"/>
      <c r="DY48" s="13"/>
      <c r="DZ48" s="13"/>
      <c r="EA48" s="13"/>
      <c r="EB48" s="13"/>
      <c r="EC48" s="13"/>
      <c r="ED48" s="13"/>
      <c r="EE48" s="13"/>
      <c r="EF48" s="13"/>
      <c r="EG48" s="13"/>
      <c r="EH48" s="13"/>
      <c r="EI48" s="13"/>
      <c r="EJ48" s="13"/>
      <c r="EK48" s="13"/>
      <c r="EL48" s="13"/>
      <c r="EM48" s="13"/>
      <c r="EN48" s="13"/>
      <c r="EO48" s="13"/>
      <c r="EP48" s="13"/>
      <c r="EQ48" s="13"/>
      <c r="ER48" s="13"/>
      <c r="ES48" s="13"/>
      <c r="ET48" s="13"/>
      <c r="EU48" s="13"/>
      <c r="EV48" s="13"/>
      <c r="EW48" s="13"/>
      <c r="EX48" s="13"/>
      <c r="EY48" s="13"/>
      <c r="EZ48" s="13"/>
      <c r="FA48" s="13"/>
      <c r="FB48" s="13"/>
      <c r="FC48" s="13"/>
      <c r="FD48" s="13"/>
      <c r="FE48" s="13"/>
      <c r="FF48" s="13"/>
      <c r="FG48" s="13"/>
      <c r="FH48" s="13"/>
      <c r="FI48" s="13"/>
      <c r="FJ48" s="13"/>
      <c r="FK48" s="13"/>
      <c r="FL48" s="13"/>
      <c r="FM48" s="13"/>
      <c r="FN48" s="13"/>
      <c r="FO48" s="13"/>
      <c r="FP48" s="13"/>
      <c r="FQ48" s="13"/>
      <c r="FR48" s="13"/>
      <c r="FS48" s="13"/>
      <c r="FT48" s="13"/>
      <c r="FU48" s="13"/>
      <c r="FV48" s="13"/>
      <c r="FW48" s="13"/>
      <c r="FX48" s="13"/>
      <c r="FY48" s="13"/>
      <c r="FZ48" s="13"/>
      <c r="GA48" s="13"/>
      <c r="GB48" s="13"/>
      <c r="GC48" s="13"/>
      <c r="GD48" s="13"/>
      <c r="GE48" s="13"/>
      <c r="GF48" s="13"/>
      <c r="GG48" s="13"/>
      <c r="GH48" s="13"/>
      <c r="GI48" s="13"/>
      <c r="GJ48" s="13"/>
      <c r="GK48" s="13"/>
      <c r="GL48" s="13"/>
      <c r="GM48" s="13"/>
      <c r="GN48" s="13"/>
      <c r="GO48" s="13"/>
      <c r="GP48" s="13"/>
      <c r="GQ48" s="13"/>
      <c r="GR48" s="13"/>
      <c r="GS48" s="13"/>
      <c r="GT48" s="13"/>
      <c r="GU48" s="13"/>
      <c r="GV48" s="13"/>
      <c r="GW48" s="13"/>
      <c r="GX48" s="13"/>
      <c r="GY48" s="13"/>
      <c r="GZ48" s="13"/>
      <c r="HA48" s="13"/>
      <c r="HB48" s="13"/>
      <c r="HC48" s="13"/>
      <c r="HD48" s="13"/>
      <c r="HE48" s="13"/>
      <c r="HF48" s="13"/>
      <c r="HG48" s="13"/>
      <c r="HH48" s="13"/>
      <c r="HI48" s="13"/>
      <c r="HJ48" s="13"/>
      <c r="HK48" s="13"/>
      <c r="HL48" s="13"/>
      <c r="HM48" s="13"/>
      <c r="HN48" s="13"/>
      <c r="HO48" s="13"/>
      <c r="HP48" s="13"/>
      <c r="HQ48" s="13"/>
      <c r="HR48" s="13"/>
      <c r="HS48" s="13"/>
      <c r="HT48" s="13"/>
      <c r="HU48" s="13"/>
      <c r="HV48" s="13"/>
      <c r="HW48" s="13"/>
      <c r="HX48" s="13"/>
      <c r="HY48" s="13"/>
      <c r="HZ48" s="13"/>
      <c r="IA48" s="13"/>
      <c r="IB48" s="13"/>
      <c r="IC48" s="13"/>
      <c r="ID48" s="13"/>
      <c r="IE48" s="13"/>
      <c r="IF48" s="13"/>
      <c r="IG48" s="13"/>
      <c r="IH48" s="13"/>
      <c r="II48" s="13"/>
      <c r="IJ48" s="13"/>
      <c r="IK48" s="13"/>
      <c r="IL48" s="13"/>
      <c r="IM48" s="13"/>
      <c r="IN48" s="13"/>
      <c r="IO48" s="13"/>
      <c r="IP48" s="13"/>
      <c r="IQ48" s="13"/>
      <c r="IR48" s="13"/>
      <c r="IS48" s="13"/>
      <c r="IT48" s="13"/>
      <c r="IU48" s="13"/>
      <c r="IV48" s="13"/>
      <c r="IW48" s="13"/>
    </row>
    <row r="49" spans="1:257" s="14" customFormat="1" ht="18" customHeight="1">
      <c r="A49" s="33"/>
      <c r="B49" s="403"/>
      <c r="C49" s="408" t="s">
        <v>357</v>
      </c>
      <c r="D49" s="409"/>
      <c r="E49" s="65"/>
      <c r="F49" s="16" t="s">
        <v>372</v>
      </c>
      <c r="G49" s="129"/>
      <c r="H49" s="128" t="s">
        <v>377</v>
      </c>
      <c r="I49" s="17"/>
      <c r="J49" s="20"/>
      <c r="K49" s="98"/>
      <c r="L49" s="12">
        <f t="shared" si="3"/>
        <v>0</v>
      </c>
      <c r="M49" s="36"/>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c r="CY49" s="13"/>
      <c r="CZ49" s="13"/>
      <c r="DA49" s="13"/>
      <c r="DB49" s="13"/>
      <c r="DC49" s="13"/>
      <c r="DD49" s="13"/>
      <c r="DE49" s="13"/>
      <c r="DF49" s="13"/>
      <c r="DG49" s="13"/>
      <c r="DH49" s="13"/>
      <c r="DI49" s="13"/>
      <c r="DJ49" s="13"/>
      <c r="DK49" s="13"/>
      <c r="DL49" s="13"/>
      <c r="DM49" s="13"/>
      <c r="DN49" s="13"/>
      <c r="DO49" s="13"/>
      <c r="DP49" s="13"/>
      <c r="DQ49" s="13"/>
      <c r="DR49" s="13"/>
      <c r="DS49" s="13"/>
      <c r="DT49" s="13"/>
      <c r="DU49" s="13"/>
      <c r="DV49" s="13"/>
      <c r="DW49" s="13"/>
      <c r="DX49" s="13"/>
      <c r="DY49" s="13"/>
      <c r="DZ49" s="13"/>
      <c r="EA49" s="13"/>
      <c r="EB49" s="13"/>
      <c r="EC49" s="13"/>
      <c r="ED49" s="13"/>
      <c r="EE49" s="13"/>
      <c r="EF49" s="13"/>
      <c r="EG49" s="13"/>
      <c r="EH49" s="13"/>
      <c r="EI49" s="13"/>
      <c r="EJ49" s="13"/>
      <c r="EK49" s="13"/>
      <c r="EL49" s="13"/>
      <c r="EM49" s="13"/>
      <c r="EN49" s="13"/>
      <c r="EO49" s="13"/>
      <c r="EP49" s="13"/>
      <c r="EQ49" s="13"/>
      <c r="ER49" s="13"/>
      <c r="ES49" s="13"/>
      <c r="ET49" s="13"/>
      <c r="EU49" s="13"/>
      <c r="EV49" s="13"/>
      <c r="EW49" s="13"/>
      <c r="EX49" s="13"/>
      <c r="EY49" s="13"/>
      <c r="EZ49" s="13"/>
      <c r="FA49" s="13"/>
      <c r="FB49" s="13"/>
      <c r="FC49" s="13"/>
      <c r="FD49" s="13"/>
      <c r="FE49" s="13"/>
      <c r="FF49" s="13"/>
      <c r="FG49" s="13"/>
      <c r="FH49" s="13"/>
      <c r="FI49" s="13"/>
      <c r="FJ49" s="13"/>
      <c r="FK49" s="13"/>
      <c r="FL49" s="13"/>
      <c r="FM49" s="13"/>
      <c r="FN49" s="13"/>
      <c r="FO49" s="13"/>
      <c r="FP49" s="13"/>
      <c r="FQ49" s="13"/>
      <c r="FR49" s="13"/>
      <c r="FS49" s="13"/>
      <c r="FT49" s="13"/>
      <c r="FU49" s="13"/>
      <c r="FV49" s="13"/>
      <c r="FW49" s="13"/>
      <c r="FX49" s="13"/>
      <c r="FY49" s="13"/>
      <c r="FZ49" s="13"/>
      <c r="GA49" s="13"/>
      <c r="GB49" s="13"/>
      <c r="GC49" s="13"/>
      <c r="GD49" s="13"/>
      <c r="GE49" s="13"/>
      <c r="GF49" s="13"/>
      <c r="GG49" s="13"/>
      <c r="GH49" s="13"/>
      <c r="GI49" s="13"/>
      <c r="GJ49" s="13"/>
      <c r="GK49" s="13"/>
      <c r="GL49" s="13"/>
      <c r="GM49" s="13"/>
      <c r="GN49" s="13"/>
      <c r="GO49" s="13"/>
      <c r="GP49" s="13"/>
      <c r="GQ49" s="13"/>
      <c r="GR49" s="13"/>
      <c r="GS49" s="13"/>
      <c r="GT49" s="13"/>
      <c r="GU49" s="13"/>
      <c r="GV49" s="13"/>
      <c r="GW49" s="13"/>
      <c r="GX49" s="13"/>
      <c r="GY49" s="13"/>
      <c r="GZ49" s="13"/>
      <c r="HA49" s="13"/>
      <c r="HB49" s="13"/>
      <c r="HC49" s="13"/>
      <c r="HD49" s="13"/>
      <c r="HE49" s="13"/>
      <c r="HF49" s="13"/>
      <c r="HG49" s="13"/>
      <c r="HH49" s="13"/>
      <c r="HI49" s="13"/>
      <c r="HJ49" s="13"/>
      <c r="HK49" s="13"/>
      <c r="HL49" s="13"/>
      <c r="HM49" s="13"/>
      <c r="HN49" s="13"/>
      <c r="HO49" s="13"/>
      <c r="HP49" s="13"/>
      <c r="HQ49" s="13"/>
      <c r="HR49" s="13"/>
      <c r="HS49" s="13"/>
      <c r="HT49" s="13"/>
      <c r="HU49" s="13"/>
      <c r="HV49" s="13"/>
      <c r="HW49" s="13"/>
      <c r="HX49" s="13"/>
      <c r="HY49" s="13"/>
      <c r="HZ49" s="13"/>
      <c r="IA49" s="13"/>
      <c r="IB49" s="13"/>
      <c r="IC49" s="13"/>
      <c r="ID49" s="13"/>
      <c r="IE49" s="13"/>
      <c r="IF49" s="13"/>
      <c r="IG49" s="13"/>
      <c r="IH49" s="13"/>
      <c r="II49" s="13"/>
      <c r="IJ49" s="13"/>
      <c r="IK49" s="13"/>
      <c r="IL49" s="13"/>
      <c r="IM49" s="13"/>
      <c r="IN49" s="13"/>
      <c r="IO49" s="13"/>
      <c r="IP49" s="13"/>
      <c r="IQ49" s="13"/>
      <c r="IR49" s="13"/>
      <c r="IS49" s="13"/>
      <c r="IT49" s="13"/>
      <c r="IU49" s="13"/>
      <c r="IV49" s="13"/>
      <c r="IW49" s="13"/>
    </row>
    <row r="50" spans="1:257" s="14" customFormat="1" ht="18" customHeight="1">
      <c r="A50" s="33"/>
      <c r="B50" s="403"/>
      <c r="C50" s="408" t="s">
        <v>190</v>
      </c>
      <c r="D50" s="409"/>
      <c r="E50" s="65"/>
      <c r="F50" s="22" t="s">
        <v>373</v>
      </c>
      <c r="G50" s="130"/>
      <c r="H50" s="128" t="s">
        <v>383</v>
      </c>
      <c r="I50" s="23"/>
      <c r="J50" s="20"/>
      <c r="K50" s="98"/>
      <c r="L50" s="12">
        <f t="shared" si="3"/>
        <v>0</v>
      </c>
      <c r="M50" s="36"/>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3"/>
      <c r="CT50" s="13"/>
      <c r="CU50" s="13"/>
      <c r="CV50" s="13"/>
      <c r="CW50" s="13"/>
      <c r="CX50" s="13"/>
      <c r="CY50" s="13"/>
      <c r="CZ50" s="13"/>
      <c r="DA50" s="13"/>
      <c r="DB50" s="13"/>
      <c r="DC50" s="13"/>
      <c r="DD50" s="13"/>
      <c r="DE50" s="13"/>
      <c r="DF50" s="13"/>
      <c r="DG50" s="13"/>
      <c r="DH50" s="13"/>
      <c r="DI50" s="13"/>
      <c r="DJ50" s="13"/>
      <c r="DK50" s="13"/>
      <c r="DL50" s="13"/>
      <c r="DM50" s="13"/>
      <c r="DN50" s="13"/>
      <c r="DO50" s="13"/>
      <c r="DP50" s="13"/>
      <c r="DQ50" s="13"/>
      <c r="DR50" s="13"/>
      <c r="DS50" s="13"/>
      <c r="DT50" s="13"/>
      <c r="DU50" s="13"/>
      <c r="DV50" s="13"/>
      <c r="DW50" s="13"/>
      <c r="DX50" s="13"/>
      <c r="DY50" s="13"/>
      <c r="DZ50" s="13"/>
      <c r="EA50" s="13"/>
      <c r="EB50" s="13"/>
      <c r="EC50" s="13"/>
      <c r="ED50" s="13"/>
      <c r="EE50" s="13"/>
      <c r="EF50" s="13"/>
      <c r="EG50" s="13"/>
      <c r="EH50" s="13"/>
      <c r="EI50" s="13"/>
      <c r="EJ50" s="13"/>
      <c r="EK50" s="13"/>
      <c r="EL50" s="13"/>
      <c r="EM50" s="13"/>
      <c r="EN50" s="13"/>
      <c r="EO50" s="13"/>
      <c r="EP50" s="13"/>
      <c r="EQ50" s="13"/>
      <c r="ER50" s="13"/>
      <c r="ES50" s="13"/>
      <c r="ET50" s="13"/>
      <c r="EU50" s="13"/>
      <c r="EV50" s="13"/>
      <c r="EW50" s="13"/>
      <c r="EX50" s="13"/>
      <c r="EY50" s="13"/>
      <c r="EZ50" s="13"/>
      <c r="FA50" s="13"/>
      <c r="FB50" s="13"/>
      <c r="FC50" s="13"/>
      <c r="FD50" s="13"/>
      <c r="FE50" s="13"/>
      <c r="FF50" s="13"/>
      <c r="FG50" s="13"/>
      <c r="FH50" s="13"/>
      <c r="FI50" s="13"/>
      <c r="FJ50" s="13"/>
      <c r="FK50" s="13"/>
      <c r="FL50" s="13"/>
      <c r="FM50" s="13"/>
      <c r="FN50" s="13"/>
      <c r="FO50" s="13"/>
      <c r="FP50" s="13"/>
      <c r="FQ50" s="13"/>
      <c r="FR50" s="13"/>
      <c r="FS50" s="13"/>
      <c r="FT50" s="13"/>
      <c r="FU50" s="13"/>
      <c r="FV50" s="13"/>
      <c r="FW50" s="13"/>
      <c r="FX50" s="13"/>
      <c r="FY50" s="13"/>
      <c r="FZ50" s="13"/>
      <c r="GA50" s="13"/>
      <c r="GB50" s="13"/>
      <c r="GC50" s="13"/>
      <c r="GD50" s="13"/>
      <c r="GE50" s="13"/>
      <c r="GF50" s="13"/>
      <c r="GG50" s="13"/>
      <c r="GH50" s="13"/>
      <c r="GI50" s="13"/>
      <c r="GJ50" s="13"/>
      <c r="GK50" s="13"/>
      <c r="GL50" s="13"/>
      <c r="GM50" s="13"/>
      <c r="GN50" s="13"/>
      <c r="GO50" s="13"/>
      <c r="GP50" s="13"/>
      <c r="GQ50" s="13"/>
      <c r="GR50" s="13"/>
      <c r="GS50" s="13"/>
      <c r="GT50" s="13"/>
      <c r="GU50" s="13"/>
      <c r="GV50" s="13"/>
      <c r="GW50" s="13"/>
      <c r="GX50" s="13"/>
      <c r="GY50" s="13"/>
      <c r="GZ50" s="13"/>
      <c r="HA50" s="13"/>
      <c r="HB50" s="13"/>
      <c r="HC50" s="13"/>
      <c r="HD50" s="13"/>
      <c r="HE50" s="13"/>
      <c r="HF50" s="13"/>
      <c r="HG50" s="13"/>
      <c r="HH50" s="13"/>
      <c r="HI50" s="13"/>
      <c r="HJ50" s="13"/>
      <c r="HK50" s="13"/>
      <c r="HL50" s="13"/>
      <c r="HM50" s="13"/>
      <c r="HN50" s="13"/>
      <c r="HO50" s="13"/>
      <c r="HP50" s="13"/>
      <c r="HQ50" s="13"/>
      <c r="HR50" s="13"/>
      <c r="HS50" s="13"/>
      <c r="HT50" s="13"/>
      <c r="HU50" s="13"/>
      <c r="HV50" s="13"/>
      <c r="HW50" s="13"/>
      <c r="HX50" s="13"/>
      <c r="HY50" s="13"/>
      <c r="HZ50" s="13"/>
      <c r="IA50" s="13"/>
      <c r="IB50" s="13"/>
      <c r="IC50" s="13"/>
      <c r="ID50" s="13"/>
      <c r="IE50" s="13"/>
      <c r="IF50" s="13"/>
      <c r="IG50" s="13"/>
      <c r="IH50" s="13"/>
      <c r="II50" s="13"/>
      <c r="IJ50" s="13"/>
      <c r="IK50" s="13"/>
      <c r="IL50" s="13"/>
      <c r="IM50" s="13"/>
      <c r="IN50" s="13"/>
      <c r="IO50" s="13"/>
      <c r="IP50" s="13"/>
      <c r="IQ50" s="13"/>
      <c r="IR50" s="13"/>
      <c r="IS50" s="13"/>
      <c r="IT50" s="13"/>
      <c r="IU50" s="13"/>
      <c r="IV50" s="13"/>
      <c r="IW50" s="13"/>
    </row>
    <row r="51" spans="1:257" s="14" customFormat="1" ht="18.75" customHeight="1">
      <c r="A51" s="33"/>
      <c r="B51" s="404"/>
      <c r="C51" s="383"/>
      <c r="D51" s="384"/>
      <c r="E51" s="66"/>
      <c r="F51" s="385" t="s">
        <v>195</v>
      </c>
      <c r="G51" s="386"/>
      <c r="H51" s="387"/>
      <c r="I51" s="25"/>
      <c r="J51" s="26" t="s">
        <v>59</v>
      </c>
      <c r="K51" s="72"/>
      <c r="L51" s="28">
        <f>SUM(L30:L50)</f>
        <v>0</v>
      </c>
      <c r="M51" s="36"/>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3"/>
      <c r="CT51" s="13"/>
      <c r="CU51" s="13"/>
      <c r="CV51" s="13"/>
      <c r="CW51" s="13"/>
      <c r="CX51" s="13"/>
      <c r="CY51" s="13"/>
      <c r="CZ51" s="13"/>
      <c r="DA51" s="13"/>
      <c r="DB51" s="13"/>
      <c r="DC51" s="13"/>
      <c r="DD51" s="13"/>
      <c r="DE51" s="13"/>
      <c r="DF51" s="13"/>
      <c r="DG51" s="13"/>
      <c r="DH51" s="13"/>
      <c r="DI51" s="13"/>
      <c r="DJ51" s="13"/>
      <c r="DK51" s="13"/>
      <c r="DL51" s="13"/>
      <c r="DM51" s="13"/>
      <c r="DN51" s="13"/>
      <c r="DO51" s="13"/>
      <c r="DP51" s="13"/>
      <c r="DQ51" s="13"/>
      <c r="DR51" s="13"/>
      <c r="DS51" s="13"/>
      <c r="DT51" s="13"/>
      <c r="DU51" s="13"/>
      <c r="DV51" s="13"/>
      <c r="DW51" s="13"/>
      <c r="DX51" s="13"/>
      <c r="DY51" s="13"/>
      <c r="DZ51" s="13"/>
      <c r="EA51" s="13"/>
      <c r="EB51" s="13"/>
      <c r="EC51" s="13"/>
      <c r="ED51" s="13"/>
      <c r="EE51" s="13"/>
      <c r="EF51" s="13"/>
      <c r="EG51" s="13"/>
      <c r="EH51" s="13"/>
      <c r="EI51" s="13"/>
      <c r="EJ51" s="13"/>
      <c r="EK51" s="13"/>
      <c r="EL51" s="13"/>
      <c r="EM51" s="13"/>
      <c r="EN51" s="13"/>
      <c r="EO51" s="13"/>
      <c r="EP51" s="13"/>
      <c r="EQ51" s="13"/>
      <c r="ER51" s="13"/>
      <c r="ES51" s="13"/>
      <c r="ET51" s="13"/>
      <c r="EU51" s="13"/>
      <c r="EV51" s="13"/>
      <c r="EW51" s="13"/>
      <c r="EX51" s="13"/>
      <c r="EY51" s="13"/>
      <c r="EZ51" s="13"/>
      <c r="FA51" s="13"/>
      <c r="FB51" s="13"/>
      <c r="FC51" s="13"/>
      <c r="FD51" s="13"/>
      <c r="FE51" s="13"/>
      <c r="FF51" s="13"/>
      <c r="FG51" s="13"/>
      <c r="FH51" s="13"/>
      <c r="FI51" s="13"/>
      <c r="FJ51" s="13"/>
      <c r="FK51" s="13"/>
      <c r="FL51" s="13"/>
      <c r="FM51" s="13"/>
      <c r="FN51" s="13"/>
      <c r="FO51" s="13"/>
      <c r="FP51" s="13"/>
      <c r="FQ51" s="13"/>
      <c r="FR51" s="13"/>
      <c r="FS51" s="13"/>
      <c r="FT51" s="13"/>
      <c r="FU51" s="13"/>
      <c r="FV51" s="13"/>
      <c r="FW51" s="13"/>
      <c r="FX51" s="13"/>
      <c r="FY51" s="13"/>
      <c r="FZ51" s="13"/>
      <c r="GA51" s="13"/>
      <c r="GB51" s="13"/>
      <c r="GC51" s="13"/>
      <c r="GD51" s="13"/>
      <c r="GE51" s="13"/>
      <c r="GF51" s="13"/>
      <c r="GG51" s="13"/>
      <c r="GH51" s="13"/>
      <c r="GI51" s="13"/>
      <c r="GJ51" s="13"/>
      <c r="GK51" s="13"/>
      <c r="GL51" s="13"/>
      <c r="GM51" s="13"/>
      <c r="GN51" s="13"/>
      <c r="GO51" s="13"/>
      <c r="GP51" s="13"/>
      <c r="GQ51" s="13"/>
      <c r="GR51" s="13"/>
      <c r="GS51" s="13"/>
      <c r="GT51" s="13"/>
      <c r="GU51" s="13"/>
      <c r="GV51" s="13"/>
      <c r="GW51" s="13"/>
      <c r="GX51" s="13"/>
      <c r="GY51" s="13"/>
      <c r="GZ51" s="13"/>
      <c r="HA51" s="13"/>
      <c r="HB51" s="13"/>
      <c r="HC51" s="13"/>
      <c r="HD51" s="13"/>
      <c r="HE51" s="13"/>
      <c r="HF51" s="13"/>
      <c r="HG51" s="13"/>
      <c r="HH51" s="13"/>
      <c r="HI51" s="13"/>
      <c r="HJ51" s="13"/>
      <c r="HK51" s="13"/>
      <c r="HL51" s="13"/>
      <c r="HM51" s="13"/>
      <c r="HN51" s="13"/>
      <c r="HO51" s="13"/>
      <c r="HP51" s="13"/>
      <c r="HQ51" s="13"/>
      <c r="HR51" s="13"/>
      <c r="HS51" s="13"/>
      <c r="HT51" s="13"/>
      <c r="HU51" s="13"/>
      <c r="HV51" s="13"/>
      <c r="HW51" s="13"/>
      <c r="HX51" s="13"/>
      <c r="HY51" s="13"/>
      <c r="HZ51" s="13"/>
      <c r="IA51" s="13"/>
      <c r="IB51" s="13"/>
      <c r="IC51" s="13"/>
      <c r="ID51" s="13"/>
      <c r="IE51" s="13"/>
      <c r="IF51" s="13"/>
      <c r="IG51" s="13"/>
      <c r="IH51" s="13"/>
      <c r="II51" s="13"/>
      <c r="IJ51" s="13"/>
      <c r="IK51" s="13"/>
      <c r="IL51" s="13"/>
      <c r="IM51" s="13"/>
      <c r="IN51" s="13"/>
      <c r="IO51" s="13"/>
      <c r="IP51" s="13"/>
      <c r="IQ51" s="13"/>
      <c r="IR51" s="13"/>
      <c r="IS51" s="13"/>
      <c r="IT51" s="13"/>
      <c r="IU51" s="13"/>
      <c r="IV51" s="13"/>
      <c r="IW51" s="13"/>
    </row>
    <row r="52" spans="1:257" ht="3.75" customHeight="1">
      <c r="A52" s="30"/>
      <c r="B52" s="30"/>
      <c r="C52" s="30"/>
      <c r="D52" s="30"/>
      <c r="E52" s="30"/>
      <c r="F52" s="30"/>
      <c r="G52" s="30"/>
      <c r="H52" s="30"/>
      <c r="I52" s="30"/>
      <c r="J52" s="37"/>
      <c r="K52" s="30"/>
      <c r="L52" s="30"/>
      <c r="M52" s="30"/>
    </row>
  </sheetData>
  <mergeCells count="53">
    <mergeCell ref="C48:D48"/>
    <mergeCell ref="C49:D49"/>
    <mergeCell ref="C50:D50"/>
    <mergeCell ref="C51:D51"/>
    <mergeCell ref="F51:H51"/>
    <mergeCell ref="C43:D43"/>
    <mergeCell ref="C44:D44"/>
    <mergeCell ref="C45:D45"/>
    <mergeCell ref="C46:D46"/>
    <mergeCell ref="C47:D47"/>
    <mergeCell ref="C29:D29"/>
    <mergeCell ref="J29:K29"/>
    <mergeCell ref="B30:B51"/>
    <mergeCell ref="C30:L30"/>
    <mergeCell ref="C31:D31"/>
    <mergeCell ref="C32:D32"/>
    <mergeCell ref="C33:D33"/>
    <mergeCell ref="C34:D34"/>
    <mergeCell ref="C35:D35"/>
    <mergeCell ref="C36:D36"/>
    <mergeCell ref="C37:D37"/>
    <mergeCell ref="C38:D38"/>
    <mergeCell ref="C39:D39"/>
    <mergeCell ref="C40:D40"/>
    <mergeCell ref="C41:D41"/>
    <mergeCell ref="C42:D42"/>
    <mergeCell ref="K2:L2"/>
    <mergeCell ref="C4:D4"/>
    <mergeCell ref="J4:K4"/>
    <mergeCell ref="C16:D16"/>
    <mergeCell ref="C17:D17"/>
    <mergeCell ref="B5:B26"/>
    <mergeCell ref="C12:D12"/>
    <mergeCell ref="C10:D10"/>
    <mergeCell ref="C11:D11"/>
    <mergeCell ref="C8:D8"/>
    <mergeCell ref="C9:D9"/>
    <mergeCell ref="C7:D7"/>
    <mergeCell ref="C18:D18"/>
    <mergeCell ref="C19:D19"/>
    <mergeCell ref="C20:D20"/>
    <mergeCell ref="C6:D6"/>
    <mergeCell ref="C5:L5"/>
    <mergeCell ref="C24:D24"/>
    <mergeCell ref="C25:D25"/>
    <mergeCell ref="C26:D26"/>
    <mergeCell ref="F26:H26"/>
    <mergeCell ref="C21:D21"/>
    <mergeCell ref="C22:D22"/>
    <mergeCell ref="C23:D23"/>
    <mergeCell ref="C13:D13"/>
    <mergeCell ref="C14:D14"/>
    <mergeCell ref="C15:D15"/>
  </mergeCells>
  <phoneticPr fontId="3"/>
  <dataValidations count="1">
    <dataValidation type="decimal" imeMode="off" operator="greaterThanOrEqual" allowBlank="1" showInputMessage="1" showErrorMessage="1" error="正しい数字を入力して下さい。" sqref="JE5:JF25 WVQ5:WVR25 WLU5:WLV25 WBY5:WBZ25 VSC5:VSD25 VIG5:VIH25 UYK5:UYL25 UOO5:UOP25 UES5:UET25 TUW5:TUX25 TLA5:TLB25 TBE5:TBF25 SRI5:SRJ25 SHM5:SHN25 RXQ5:RXR25 RNU5:RNV25 RDY5:RDZ25 QUC5:QUD25 QKG5:QKH25 QAK5:QAL25 PQO5:PQP25 PGS5:PGT25 OWW5:OWX25 ONA5:ONB25 ODE5:ODF25 NTI5:NTJ25 NJM5:NJN25 MZQ5:MZR25 MPU5:MPV25 MFY5:MFZ25 LWC5:LWD25 LMG5:LMH25 LCK5:LCL25 KSO5:KSP25 KIS5:KIT25 JYW5:JYX25 JPA5:JPB25 JFE5:JFF25 IVI5:IVJ25 ILM5:ILN25 IBQ5:IBR25 HRU5:HRV25 HHY5:HHZ25 GYC5:GYD25 GOG5:GOH25 GEK5:GEL25 FUO5:FUP25 FKS5:FKT25 FAW5:FAX25 ERA5:ERB25 EHE5:EHF25 DXI5:DXJ25 DNM5:DNN25 DDQ5:DDR25 CTU5:CTV25 CJY5:CJZ25 CAC5:CAD25 BQG5:BQH25 BGK5:BGL25 AWO5:AWP25 AMS5:AMT25 ACW5:ACX25 TA5:TB25 I6:J25 JE30:JF50 WVQ30:WVR50 WLU30:WLV50 WBY30:WBZ50 VSC30:VSD50 VIG30:VIH50 UYK30:UYL50 UOO30:UOP50 UES30:UET50 TUW30:TUX50 TLA30:TLB50 TBE30:TBF50 SRI30:SRJ50 SHM30:SHN50 RXQ30:RXR50 RNU30:RNV50 RDY30:RDZ50 QUC30:QUD50 QKG30:QKH50 QAK30:QAL50 PQO30:PQP50 PGS30:PGT50 OWW30:OWX50 ONA30:ONB50 ODE30:ODF50 NTI30:NTJ50 NJM30:NJN50 MZQ30:MZR50 MPU30:MPV50 MFY30:MFZ50 LWC30:LWD50 LMG30:LMH50 LCK30:LCL50 KSO30:KSP50 KIS30:KIT50 JYW30:JYX50 JPA30:JPB50 JFE30:JFF50 IVI30:IVJ50 ILM30:ILN50 IBQ30:IBR50 HRU30:HRV50 HHY30:HHZ50 GYC30:GYD50 GOG30:GOH50 GEK30:GEL50 FUO30:FUP50 FKS30:FKT50 FAW30:FAX50 ERA30:ERB50 EHE30:EHF50 DXI30:DXJ50 DNM30:DNN50 DDQ30:DDR50 CTU30:CTV50 CJY30:CJZ50 CAC30:CAD50 BQG30:BQH50 BGK30:BGL50 AWO30:AWP50 AMS30:AMT50 ACW30:ACX50 TA30:TB50 I31:J50">
      <formula1>-1000000000000</formula1>
    </dataValidation>
  </dataValidations>
  <pageMargins left="0.59055118110236227" right="0.39370078740157483" top="0.59055118110236227" bottom="0.39370078740157483" header="0" footer="0"/>
  <pageSetup paperSize="9" scale="61" orientation="portrait" blackAndWhite="1"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7"/>
  <sheetViews>
    <sheetView topLeftCell="A12" zoomScale="95" zoomScaleNormal="95" zoomScaleSheetLayoutView="80" workbookViewId="0">
      <selection activeCell="P15" sqref="P15"/>
    </sheetView>
  </sheetViews>
  <sheetFormatPr defaultColWidth="11.83203125" defaultRowHeight="15" customHeight="1"/>
  <cols>
    <col min="1" max="1" width="0.33203125" style="222" customWidth="1"/>
    <col min="2" max="2" width="4.1640625" style="185" customWidth="1"/>
    <col min="3" max="3" width="6.6640625" style="185" customWidth="1"/>
    <col min="4" max="4" width="21.6640625" style="185" customWidth="1"/>
    <col min="5" max="5" width="5.83203125" style="185" customWidth="1"/>
    <col min="6" max="7" width="12.33203125" style="185" customWidth="1"/>
    <col min="8" max="9" width="11.6640625" style="185" customWidth="1"/>
    <col min="10" max="11" width="7.33203125" style="185" customWidth="1"/>
    <col min="12" max="12" width="14.83203125" style="185" customWidth="1"/>
    <col min="13" max="13" width="5.33203125" style="185" customWidth="1"/>
    <col min="14" max="14" width="14.83203125" style="185" customWidth="1"/>
    <col min="15" max="15" width="0.33203125" style="185" customWidth="1"/>
    <col min="16" max="16384" width="11.83203125" style="185"/>
  </cols>
  <sheetData>
    <row r="1" spans="1:15" ht="38.25" customHeight="1">
      <c r="A1" s="182"/>
      <c r="B1" s="183"/>
      <c r="C1" s="182"/>
      <c r="D1" s="507" t="s">
        <v>548</v>
      </c>
      <c r="E1" s="507"/>
      <c r="F1" s="507"/>
      <c r="G1" s="507"/>
      <c r="H1" s="507"/>
      <c r="I1" s="507"/>
      <c r="J1" s="507"/>
      <c r="K1" s="507"/>
      <c r="L1" s="507"/>
      <c r="M1" s="507"/>
      <c r="N1" s="184">
        <v>20200722</v>
      </c>
      <c r="O1" s="182"/>
    </row>
    <row r="2" spans="1:15" s="188" customFormat="1" ht="15" customHeight="1">
      <c r="A2" s="182"/>
      <c r="B2" s="508" t="s">
        <v>549</v>
      </c>
      <c r="C2" s="508"/>
      <c r="D2" s="509" t="s">
        <v>550</v>
      </c>
      <c r="E2" s="510"/>
      <c r="F2" s="509" t="s">
        <v>551</v>
      </c>
      <c r="G2" s="511"/>
      <c r="H2" s="511"/>
      <c r="I2" s="511"/>
      <c r="J2" s="511"/>
      <c r="K2" s="510"/>
      <c r="L2" s="186" t="s">
        <v>552</v>
      </c>
      <c r="M2" s="186" t="s">
        <v>553</v>
      </c>
      <c r="N2" s="187" t="s">
        <v>554</v>
      </c>
      <c r="O2" s="182"/>
    </row>
    <row r="3" spans="1:15" ht="15" customHeight="1">
      <c r="A3" s="182"/>
      <c r="B3" s="512" t="s">
        <v>548</v>
      </c>
      <c r="C3" s="515" t="s">
        <v>555</v>
      </c>
      <c r="D3" s="516"/>
      <c r="E3" s="516"/>
      <c r="F3" s="516"/>
      <c r="G3" s="516"/>
      <c r="H3" s="516"/>
      <c r="I3" s="516"/>
      <c r="J3" s="516"/>
      <c r="K3" s="516"/>
      <c r="L3" s="516"/>
      <c r="M3" s="516"/>
      <c r="N3" s="517"/>
      <c r="O3" s="182"/>
    </row>
    <row r="4" spans="1:15" ht="37.5" customHeight="1">
      <c r="A4" s="185"/>
      <c r="B4" s="513"/>
      <c r="C4" s="518" t="s">
        <v>556</v>
      </c>
      <c r="D4" s="519"/>
      <c r="E4" s="519"/>
      <c r="F4" s="519"/>
      <c r="G4" s="519"/>
      <c r="H4" s="519"/>
      <c r="I4" s="519"/>
      <c r="J4" s="519"/>
      <c r="K4" s="519"/>
      <c r="L4" s="519"/>
      <c r="M4" s="519"/>
      <c r="N4" s="520"/>
    </row>
    <row r="5" spans="1:15" ht="90" customHeight="1">
      <c r="A5" s="185"/>
      <c r="B5" s="513"/>
      <c r="C5" s="521" t="s">
        <v>557</v>
      </c>
      <c r="D5" s="522"/>
      <c r="E5" s="522"/>
      <c r="F5" s="522"/>
      <c r="G5" s="522"/>
      <c r="H5" s="522"/>
      <c r="I5" s="522"/>
      <c r="J5" s="522"/>
      <c r="K5" s="522"/>
      <c r="L5" s="522"/>
      <c r="M5" s="522"/>
      <c r="N5" s="523"/>
    </row>
    <row r="6" spans="1:15" ht="15" customHeight="1">
      <c r="A6" s="189"/>
      <c r="B6" s="513"/>
      <c r="C6" s="524" t="s">
        <v>558</v>
      </c>
      <c r="D6" s="525"/>
      <c r="E6" s="525"/>
      <c r="F6" s="525"/>
      <c r="G6" s="525"/>
      <c r="H6" s="525"/>
      <c r="I6" s="525"/>
      <c r="J6" s="525"/>
      <c r="K6" s="525"/>
      <c r="L6" s="525"/>
      <c r="M6" s="525"/>
      <c r="N6" s="526"/>
      <c r="O6" s="182"/>
    </row>
    <row r="7" spans="1:15" ht="15" customHeight="1">
      <c r="A7" s="182"/>
      <c r="B7" s="513"/>
      <c r="C7" s="190"/>
      <c r="D7" s="527" t="s">
        <v>559</v>
      </c>
      <c r="E7" s="527"/>
      <c r="F7" s="528" t="s">
        <v>560</v>
      </c>
      <c r="G7" s="529"/>
      <c r="H7" s="191"/>
      <c r="I7" s="192"/>
      <c r="J7" s="193"/>
      <c r="K7" s="194"/>
      <c r="L7" s="195" t="s">
        <v>561</v>
      </c>
      <c r="M7" s="196" t="s">
        <v>553</v>
      </c>
      <c r="N7" s="197">
        <v>0</v>
      </c>
      <c r="O7" s="182"/>
    </row>
    <row r="8" spans="1:15" ht="15" customHeight="1">
      <c r="A8" s="182"/>
      <c r="B8" s="513"/>
      <c r="C8" s="190"/>
      <c r="D8" s="527" t="s">
        <v>562</v>
      </c>
      <c r="E8" s="527"/>
      <c r="F8" s="530" t="s">
        <v>563</v>
      </c>
      <c r="G8" s="531"/>
      <c r="H8" s="198"/>
      <c r="I8" s="199"/>
      <c r="J8" s="193"/>
      <c r="K8" s="194"/>
      <c r="L8" s="195" t="s">
        <v>561</v>
      </c>
      <c r="M8" s="196" t="s">
        <v>553</v>
      </c>
      <c r="N8" s="200">
        <v>0</v>
      </c>
      <c r="O8" s="182"/>
    </row>
    <row r="9" spans="1:15" ht="15" customHeight="1">
      <c r="A9" s="182"/>
      <c r="B9" s="513"/>
      <c r="C9" s="190"/>
      <c r="D9" s="527" t="s">
        <v>564</v>
      </c>
      <c r="E9" s="527"/>
      <c r="F9" s="528" t="s">
        <v>560</v>
      </c>
      <c r="G9" s="529"/>
      <c r="H9" s="198"/>
      <c r="I9" s="199"/>
      <c r="J9" s="193"/>
      <c r="K9" s="194"/>
      <c r="L9" s="195" t="s">
        <v>561</v>
      </c>
      <c r="M9" s="196" t="s">
        <v>553</v>
      </c>
      <c r="N9" s="197">
        <v>0</v>
      </c>
      <c r="O9" s="182"/>
    </row>
    <row r="10" spans="1:15" ht="15" customHeight="1">
      <c r="A10" s="182"/>
      <c r="B10" s="513"/>
      <c r="C10" s="190"/>
      <c r="D10" s="527" t="s">
        <v>565</v>
      </c>
      <c r="E10" s="527"/>
      <c r="F10" s="530" t="s">
        <v>563</v>
      </c>
      <c r="G10" s="531"/>
      <c r="H10" s="198"/>
      <c r="I10" s="199"/>
      <c r="J10" s="193"/>
      <c r="K10" s="194"/>
      <c r="L10" s="195" t="s">
        <v>561</v>
      </c>
      <c r="M10" s="196" t="s">
        <v>553</v>
      </c>
      <c r="N10" s="200">
        <v>0</v>
      </c>
      <c r="O10" s="182"/>
    </row>
    <row r="11" spans="1:15" ht="15" customHeight="1">
      <c r="A11" s="182"/>
      <c r="B11" s="513"/>
      <c r="C11" s="190"/>
      <c r="D11" s="527" t="s">
        <v>566</v>
      </c>
      <c r="E11" s="527"/>
      <c r="F11" s="528" t="s">
        <v>560</v>
      </c>
      <c r="G11" s="529"/>
      <c r="H11" s="198"/>
      <c r="I11" s="199"/>
      <c r="J11" s="193"/>
      <c r="K11" s="194"/>
      <c r="L11" s="195" t="s">
        <v>561</v>
      </c>
      <c r="M11" s="196" t="s">
        <v>553</v>
      </c>
      <c r="N11" s="197">
        <v>0</v>
      </c>
      <c r="O11" s="182"/>
    </row>
    <row r="12" spans="1:15" ht="26.25" customHeight="1">
      <c r="A12" s="189"/>
      <c r="B12" s="513"/>
      <c r="C12" s="524" t="s">
        <v>567</v>
      </c>
      <c r="D12" s="525"/>
      <c r="E12" s="525"/>
      <c r="F12" s="525"/>
      <c r="G12" s="525"/>
      <c r="H12" s="525"/>
      <c r="I12" s="525"/>
      <c r="J12" s="525"/>
      <c r="K12" s="525"/>
      <c r="L12" s="525"/>
      <c r="M12" s="525"/>
      <c r="N12" s="526"/>
      <c r="O12" s="182"/>
    </row>
    <row r="13" spans="1:15" ht="15" customHeight="1">
      <c r="A13" s="182"/>
      <c r="B13" s="513"/>
      <c r="C13" s="532"/>
      <c r="D13" s="534" t="s">
        <v>568</v>
      </c>
      <c r="E13" s="535"/>
      <c r="F13" s="538" t="s">
        <v>569</v>
      </c>
      <c r="G13" s="539"/>
      <c r="H13" s="529" t="s">
        <v>570</v>
      </c>
      <c r="I13" s="542"/>
      <c r="J13" s="542"/>
      <c r="K13" s="543"/>
      <c r="L13" s="195" t="s">
        <v>561</v>
      </c>
      <c r="M13" s="196" t="s">
        <v>553</v>
      </c>
      <c r="N13" s="201">
        <v>0</v>
      </c>
      <c r="O13" s="182"/>
    </row>
    <row r="14" spans="1:15" ht="15" customHeight="1">
      <c r="A14" s="182"/>
      <c r="B14" s="513"/>
      <c r="C14" s="533"/>
      <c r="D14" s="536"/>
      <c r="E14" s="537"/>
      <c r="F14" s="540"/>
      <c r="G14" s="541"/>
      <c r="H14" s="524" t="s">
        <v>571</v>
      </c>
      <c r="I14" s="544"/>
      <c r="J14" s="544"/>
      <c r="K14" s="545"/>
      <c r="L14" s="195" t="s">
        <v>561</v>
      </c>
      <c r="M14" s="196" t="s">
        <v>553</v>
      </c>
      <c r="N14" s="201">
        <v>0</v>
      </c>
      <c r="O14" s="182"/>
    </row>
    <row r="15" spans="1:15" ht="60.75" customHeight="1">
      <c r="A15" s="189"/>
      <c r="B15" s="513"/>
      <c r="C15" s="521" t="s">
        <v>572</v>
      </c>
      <c r="D15" s="546"/>
      <c r="E15" s="546"/>
      <c r="F15" s="546"/>
      <c r="G15" s="546"/>
      <c r="H15" s="546"/>
      <c r="I15" s="546"/>
      <c r="J15" s="546"/>
      <c r="K15" s="546"/>
      <c r="L15" s="546"/>
      <c r="M15" s="546"/>
      <c r="N15" s="547"/>
      <c r="O15" s="182"/>
    </row>
    <row r="16" spans="1:15" ht="24" customHeight="1">
      <c r="A16" s="182"/>
      <c r="B16" s="513"/>
      <c r="C16" s="190"/>
      <c r="D16" s="548" t="s">
        <v>573</v>
      </c>
      <c r="E16" s="527"/>
      <c r="F16" s="549" t="s">
        <v>574</v>
      </c>
      <c r="G16" s="550"/>
      <c r="H16" s="191"/>
      <c r="I16" s="199"/>
      <c r="J16" s="193"/>
      <c r="K16" s="194"/>
      <c r="L16" s="195" t="s">
        <v>561</v>
      </c>
      <c r="M16" s="196" t="s">
        <v>553</v>
      </c>
      <c r="N16" s="202">
        <v>0</v>
      </c>
      <c r="O16" s="182"/>
    </row>
    <row r="17" spans="1:15" ht="15" customHeight="1">
      <c r="A17" s="182"/>
      <c r="B17" s="513"/>
      <c r="C17" s="551" t="s">
        <v>575</v>
      </c>
      <c r="D17" s="552"/>
      <c r="E17" s="552"/>
      <c r="F17" s="552"/>
      <c r="G17" s="552"/>
      <c r="H17" s="552"/>
      <c r="I17" s="552"/>
      <c r="J17" s="552"/>
      <c r="K17" s="552"/>
      <c r="L17" s="552"/>
      <c r="M17" s="552"/>
      <c r="N17" s="553"/>
      <c r="O17" s="182"/>
    </row>
    <row r="18" spans="1:15" ht="15" customHeight="1">
      <c r="A18" s="182"/>
      <c r="B18" s="513"/>
      <c r="C18" s="190"/>
      <c r="D18" s="527" t="s">
        <v>576</v>
      </c>
      <c r="E18" s="527"/>
      <c r="F18" s="530" t="s">
        <v>574</v>
      </c>
      <c r="G18" s="531"/>
      <c r="H18" s="191"/>
      <c r="I18" s="199"/>
      <c r="J18" s="193"/>
      <c r="K18" s="194"/>
      <c r="L18" s="195" t="s">
        <v>561</v>
      </c>
      <c r="M18" s="196" t="s">
        <v>553</v>
      </c>
      <c r="N18" s="200">
        <v>0</v>
      </c>
      <c r="O18" s="182"/>
    </row>
    <row r="19" spans="1:15" ht="15" customHeight="1">
      <c r="A19" s="182"/>
      <c r="B19" s="513"/>
      <c r="C19" s="554" t="s">
        <v>577</v>
      </c>
      <c r="D19" s="555"/>
      <c r="E19" s="555"/>
      <c r="F19" s="555"/>
      <c r="G19" s="555"/>
      <c r="H19" s="555"/>
      <c r="I19" s="555"/>
      <c r="J19" s="555"/>
      <c r="K19" s="555"/>
      <c r="L19" s="555"/>
      <c r="M19" s="555"/>
      <c r="N19" s="556"/>
      <c r="O19" s="182"/>
    </row>
    <row r="20" spans="1:15" ht="15" customHeight="1">
      <c r="A20" s="182"/>
      <c r="B20" s="513"/>
      <c r="C20" s="557"/>
      <c r="D20" s="558"/>
      <c r="E20" s="558"/>
      <c r="F20" s="558"/>
      <c r="G20" s="558"/>
      <c r="H20" s="558"/>
      <c r="I20" s="558"/>
      <c r="J20" s="558"/>
      <c r="K20" s="558"/>
      <c r="L20" s="558"/>
      <c r="M20" s="558"/>
      <c r="N20" s="559"/>
      <c r="O20" s="182"/>
    </row>
    <row r="21" spans="1:15" ht="26.45" customHeight="1">
      <c r="A21" s="189"/>
      <c r="B21" s="513"/>
      <c r="C21" s="551" t="s">
        <v>578</v>
      </c>
      <c r="D21" s="552"/>
      <c r="E21" s="552"/>
      <c r="F21" s="552"/>
      <c r="G21" s="552"/>
      <c r="H21" s="552"/>
      <c r="I21" s="552"/>
      <c r="J21" s="552"/>
      <c r="K21" s="552"/>
      <c r="L21" s="552"/>
      <c r="M21" s="552"/>
      <c r="N21" s="553"/>
      <c r="O21" s="182"/>
    </row>
    <row r="22" spans="1:15" ht="15" customHeight="1">
      <c r="A22" s="182"/>
      <c r="B22" s="513"/>
      <c r="C22" s="203"/>
      <c r="D22" s="515" t="s">
        <v>579</v>
      </c>
      <c r="E22" s="517"/>
      <c r="F22" s="529" t="s">
        <v>580</v>
      </c>
      <c r="G22" s="525"/>
      <c r="H22" s="191"/>
      <c r="I22" s="192"/>
      <c r="J22" s="193"/>
      <c r="K22" s="194"/>
      <c r="L22" s="195" t="s">
        <v>561</v>
      </c>
      <c r="M22" s="196" t="s">
        <v>553</v>
      </c>
      <c r="N22" s="204">
        <v>0</v>
      </c>
      <c r="O22" s="182"/>
    </row>
    <row r="23" spans="1:15" ht="47.45" customHeight="1">
      <c r="A23" s="189"/>
      <c r="B23" s="513"/>
      <c r="C23" s="560" t="s">
        <v>581</v>
      </c>
      <c r="D23" s="525"/>
      <c r="E23" s="525"/>
      <c r="F23" s="525"/>
      <c r="G23" s="525"/>
      <c r="H23" s="525"/>
      <c r="I23" s="525"/>
      <c r="J23" s="525"/>
      <c r="K23" s="525"/>
      <c r="L23" s="525"/>
      <c r="M23" s="525"/>
      <c r="N23" s="526"/>
      <c r="O23" s="182"/>
    </row>
    <row r="24" spans="1:15" ht="15" customHeight="1">
      <c r="A24" s="182"/>
      <c r="B24" s="513"/>
      <c r="C24" s="203"/>
      <c r="D24" s="515" t="s">
        <v>582</v>
      </c>
      <c r="E24" s="517"/>
      <c r="F24" s="529" t="s">
        <v>583</v>
      </c>
      <c r="G24" s="525"/>
      <c r="H24" s="198"/>
      <c r="I24" s="199"/>
      <c r="J24" s="193"/>
      <c r="K24" s="194"/>
      <c r="L24" s="195" t="s">
        <v>561</v>
      </c>
      <c r="M24" s="196" t="s">
        <v>553</v>
      </c>
      <c r="N24" s="205">
        <v>0</v>
      </c>
      <c r="O24" s="182"/>
    </row>
    <row r="25" spans="1:15" ht="15" customHeight="1">
      <c r="A25" s="189"/>
      <c r="B25" s="513"/>
      <c r="C25" s="560" t="s">
        <v>584</v>
      </c>
      <c r="D25" s="525"/>
      <c r="E25" s="525"/>
      <c r="F25" s="525"/>
      <c r="G25" s="525"/>
      <c r="H25" s="525"/>
      <c r="I25" s="525"/>
      <c r="J25" s="525"/>
      <c r="K25" s="525"/>
      <c r="L25" s="525"/>
      <c r="M25" s="525"/>
      <c r="N25" s="526"/>
      <c r="O25" s="182"/>
    </row>
    <row r="26" spans="1:15" ht="24" customHeight="1">
      <c r="A26" s="182"/>
      <c r="B26" s="513"/>
      <c r="C26" s="203"/>
      <c r="D26" s="563" t="s">
        <v>585</v>
      </c>
      <c r="E26" s="564"/>
      <c r="F26" s="524" t="s">
        <v>586</v>
      </c>
      <c r="G26" s="565"/>
      <c r="H26" s="565"/>
      <c r="I26" s="199"/>
      <c r="J26" s="193"/>
      <c r="K26" s="194"/>
      <c r="L26" s="195" t="s">
        <v>561</v>
      </c>
      <c r="M26" s="196" t="s">
        <v>553</v>
      </c>
      <c r="N26" s="206">
        <v>0</v>
      </c>
      <c r="O26" s="182"/>
    </row>
    <row r="27" spans="1:15" ht="24" customHeight="1">
      <c r="A27" s="182"/>
      <c r="B27" s="513"/>
      <c r="C27" s="203"/>
      <c r="D27" s="563" t="s">
        <v>587</v>
      </c>
      <c r="E27" s="564"/>
      <c r="F27" s="524" t="s">
        <v>588</v>
      </c>
      <c r="G27" s="565"/>
      <c r="H27" s="565"/>
      <c r="I27" s="199"/>
      <c r="J27" s="193"/>
      <c r="K27" s="194"/>
      <c r="L27" s="195" t="s">
        <v>561</v>
      </c>
      <c r="M27" s="196" t="s">
        <v>553</v>
      </c>
      <c r="N27" s="206">
        <v>0</v>
      </c>
      <c r="O27" s="182"/>
    </row>
    <row r="28" spans="1:15" ht="24" customHeight="1">
      <c r="A28" s="182"/>
      <c r="B28" s="513"/>
      <c r="C28" s="203"/>
      <c r="D28" s="563" t="s">
        <v>589</v>
      </c>
      <c r="E28" s="564"/>
      <c r="F28" s="529" t="s">
        <v>590</v>
      </c>
      <c r="G28" s="525"/>
      <c r="H28" s="198"/>
      <c r="I28" s="199"/>
      <c r="J28" s="193"/>
      <c r="K28" s="194"/>
      <c r="L28" s="195" t="s">
        <v>561</v>
      </c>
      <c r="M28" s="196" t="s">
        <v>553</v>
      </c>
      <c r="N28" s="206">
        <v>0</v>
      </c>
      <c r="O28" s="182"/>
    </row>
    <row r="29" spans="1:15" ht="15" customHeight="1">
      <c r="A29" s="182"/>
      <c r="B29" s="513"/>
      <c r="C29" s="203"/>
      <c r="D29" s="566" t="s">
        <v>591</v>
      </c>
      <c r="E29" s="567"/>
      <c r="F29" s="529" t="s">
        <v>592</v>
      </c>
      <c r="G29" s="525"/>
      <c r="H29" s="198"/>
      <c r="I29" s="199"/>
      <c r="J29" s="193"/>
      <c r="K29" s="194"/>
      <c r="L29" s="195" t="s">
        <v>561</v>
      </c>
      <c r="M29" s="196" t="s">
        <v>553</v>
      </c>
      <c r="N29" s="207">
        <v>0</v>
      </c>
      <c r="O29" s="182"/>
    </row>
    <row r="30" spans="1:15" ht="15" customHeight="1">
      <c r="A30" s="182"/>
      <c r="B30" s="513"/>
      <c r="C30" s="203"/>
      <c r="D30" s="568" t="s">
        <v>593</v>
      </c>
      <c r="E30" s="564"/>
      <c r="F30" s="529" t="s">
        <v>592</v>
      </c>
      <c r="G30" s="525"/>
      <c r="H30" s="198"/>
      <c r="I30" s="192"/>
      <c r="J30" s="193"/>
      <c r="K30" s="194"/>
      <c r="L30" s="195" t="s">
        <v>561</v>
      </c>
      <c r="M30" s="196" t="s">
        <v>553</v>
      </c>
      <c r="N30" s="207">
        <v>0</v>
      </c>
      <c r="O30" s="182"/>
    </row>
    <row r="31" spans="1:15" ht="15" customHeight="1">
      <c r="A31" s="189"/>
      <c r="B31" s="513"/>
      <c r="C31" s="560" t="s">
        <v>594</v>
      </c>
      <c r="D31" s="525"/>
      <c r="E31" s="525"/>
      <c r="F31" s="525"/>
      <c r="G31" s="525"/>
      <c r="H31" s="525"/>
      <c r="I31" s="525"/>
      <c r="J31" s="525"/>
      <c r="K31" s="525"/>
      <c r="L31" s="525"/>
      <c r="M31" s="525"/>
      <c r="N31" s="526"/>
      <c r="O31" s="182"/>
    </row>
    <row r="32" spans="1:15" ht="15" customHeight="1">
      <c r="A32" s="189"/>
      <c r="B32" s="513"/>
      <c r="C32" s="203"/>
      <c r="D32" s="561" t="s">
        <v>595</v>
      </c>
      <c r="E32" s="562"/>
      <c r="F32" s="529" t="s">
        <v>596</v>
      </c>
      <c r="G32" s="525"/>
      <c r="H32" s="191"/>
      <c r="I32" s="199"/>
      <c r="J32" s="193"/>
      <c r="K32" s="194"/>
      <c r="L32" s="195" t="s">
        <v>561</v>
      </c>
      <c r="M32" s="196" t="s">
        <v>553</v>
      </c>
      <c r="N32" s="208">
        <v>0</v>
      </c>
      <c r="O32" s="182"/>
    </row>
    <row r="33" spans="1:15" ht="15" customHeight="1">
      <c r="A33" s="182"/>
      <c r="B33" s="513"/>
      <c r="C33" s="203"/>
      <c r="D33" s="561"/>
      <c r="E33" s="562"/>
      <c r="F33" s="529"/>
      <c r="G33" s="525"/>
      <c r="H33" s="191"/>
      <c r="I33" s="199"/>
      <c r="J33" s="193"/>
      <c r="K33" s="194"/>
      <c r="L33" s="195"/>
      <c r="M33" s="196"/>
      <c r="N33" s="208"/>
      <c r="O33" s="182"/>
    </row>
    <row r="34" spans="1:15" ht="15" customHeight="1">
      <c r="A34" s="182"/>
      <c r="B34" s="513"/>
      <c r="C34" s="551" t="s">
        <v>597</v>
      </c>
      <c r="D34" s="552"/>
      <c r="E34" s="552"/>
      <c r="F34" s="552"/>
      <c r="G34" s="552"/>
      <c r="H34" s="552"/>
      <c r="I34" s="552"/>
      <c r="J34" s="552"/>
      <c r="K34" s="552"/>
      <c r="L34" s="552"/>
      <c r="M34" s="552"/>
      <c r="N34" s="553"/>
      <c r="O34" s="182"/>
    </row>
    <row r="35" spans="1:15" ht="15" customHeight="1">
      <c r="A35" s="182"/>
      <c r="B35" s="513"/>
      <c r="C35" s="203"/>
      <c r="D35" s="515" t="s">
        <v>598</v>
      </c>
      <c r="E35" s="517"/>
      <c r="F35" s="529" t="s">
        <v>599</v>
      </c>
      <c r="G35" s="525"/>
      <c r="H35" s="198"/>
      <c r="I35" s="192"/>
      <c r="J35" s="193"/>
      <c r="K35" s="194"/>
      <c r="L35" s="195" t="s">
        <v>561</v>
      </c>
      <c r="M35" s="196" t="s">
        <v>553</v>
      </c>
      <c r="N35" s="201">
        <v>0</v>
      </c>
      <c r="O35" s="182"/>
    </row>
    <row r="36" spans="1:15" ht="15" customHeight="1">
      <c r="A36" s="182"/>
      <c r="B36" s="513"/>
      <c r="C36" s="203"/>
      <c r="D36" s="561" t="s">
        <v>600</v>
      </c>
      <c r="E36" s="562"/>
      <c r="F36" s="529" t="s">
        <v>596</v>
      </c>
      <c r="G36" s="525"/>
      <c r="H36" s="191"/>
      <c r="I36" s="199"/>
      <c r="J36" s="193"/>
      <c r="K36" s="194"/>
      <c r="L36" s="195" t="s">
        <v>561</v>
      </c>
      <c r="M36" s="196" t="s">
        <v>553</v>
      </c>
      <c r="N36" s="208">
        <v>0</v>
      </c>
      <c r="O36" s="182"/>
    </row>
    <row r="37" spans="1:15" ht="15" customHeight="1">
      <c r="A37" s="182"/>
      <c r="B37" s="513"/>
      <c r="C37" s="203"/>
      <c r="D37" s="569" t="s">
        <v>601</v>
      </c>
      <c r="E37" s="570"/>
      <c r="F37" s="209" t="s">
        <v>602</v>
      </c>
      <c r="G37" s="210"/>
      <c r="H37" s="191"/>
      <c r="I37" s="199"/>
      <c r="J37" s="193"/>
      <c r="K37" s="194"/>
      <c r="L37" s="195" t="s">
        <v>561</v>
      </c>
      <c r="M37" s="196" t="s">
        <v>553</v>
      </c>
      <c r="N37" s="208">
        <v>0</v>
      </c>
      <c r="O37" s="182"/>
    </row>
    <row r="38" spans="1:15" ht="15" customHeight="1">
      <c r="A38" s="182"/>
      <c r="B38" s="513"/>
      <c r="C38" s="551" t="s">
        <v>603</v>
      </c>
      <c r="D38" s="552"/>
      <c r="E38" s="552"/>
      <c r="F38" s="552"/>
      <c r="G38" s="552"/>
      <c r="H38" s="552"/>
      <c r="I38" s="552"/>
      <c r="J38" s="552"/>
      <c r="K38" s="552"/>
      <c r="L38" s="552"/>
      <c r="M38" s="552"/>
      <c r="N38" s="553"/>
      <c r="O38" s="182"/>
    </row>
    <row r="39" spans="1:15" ht="15" customHeight="1">
      <c r="A39" s="182"/>
      <c r="B39" s="513"/>
      <c r="C39" s="203"/>
      <c r="D39" s="568" t="s">
        <v>604</v>
      </c>
      <c r="E39" s="564"/>
      <c r="F39" s="550" t="s">
        <v>605</v>
      </c>
      <c r="G39" s="571"/>
      <c r="H39" s="571"/>
      <c r="I39" s="571"/>
      <c r="J39" s="571"/>
      <c r="K39" s="572"/>
      <c r="L39" s="195" t="s">
        <v>561</v>
      </c>
      <c r="M39" s="196" t="s">
        <v>553</v>
      </c>
      <c r="N39" s="211">
        <v>0</v>
      </c>
      <c r="O39" s="182"/>
    </row>
    <row r="40" spans="1:15" ht="26.45" customHeight="1">
      <c r="A40" s="182"/>
      <c r="B40" s="513"/>
      <c r="C40" s="551" t="s">
        <v>606</v>
      </c>
      <c r="D40" s="552"/>
      <c r="E40" s="552"/>
      <c r="F40" s="552"/>
      <c r="G40" s="552"/>
      <c r="H40" s="552"/>
      <c r="I40" s="552"/>
      <c r="J40" s="552"/>
      <c r="K40" s="552"/>
      <c r="L40" s="552"/>
      <c r="M40" s="552"/>
      <c r="N40" s="553"/>
      <c r="O40" s="182"/>
    </row>
    <row r="41" spans="1:15" ht="15" customHeight="1">
      <c r="A41" s="182"/>
      <c r="B41" s="513"/>
      <c r="C41" s="212"/>
      <c r="D41" s="536" t="s">
        <v>607</v>
      </c>
      <c r="E41" s="537"/>
      <c r="F41" s="529" t="s">
        <v>608</v>
      </c>
      <c r="G41" s="525"/>
      <c r="H41" s="198"/>
      <c r="I41" s="199"/>
      <c r="J41" s="213"/>
      <c r="K41" s="194"/>
      <c r="L41" s="214" t="s">
        <v>561</v>
      </c>
      <c r="M41" s="215" t="s">
        <v>553</v>
      </c>
      <c r="N41" s="216">
        <v>0</v>
      </c>
      <c r="O41" s="182"/>
    </row>
    <row r="42" spans="1:15" ht="15" customHeight="1">
      <c r="A42" s="182"/>
      <c r="B42" s="513"/>
      <c r="C42" s="540" t="s">
        <v>609</v>
      </c>
      <c r="D42" s="525"/>
      <c r="E42" s="525"/>
      <c r="F42" s="525"/>
      <c r="G42" s="525"/>
      <c r="H42" s="525"/>
      <c r="I42" s="525"/>
      <c r="J42" s="525"/>
      <c r="K42" s="525"/>
      <c r="L42" s="525"/>
      <c r="M42" s="525"/>
      <c r="N42" s="526"/>
      <c r="O42" s="182"/>
    </row>
    <row r="43" spans="1:15" ht="15" customHeight="1">
      <c r="A43" s="182"/>
      <c r="B43" s="513"/>
      <c r="C43" s="560" t="s">
        <v>610</v>
      </c>
      <c r="D43" s="525"/>
      <c r="E43" s="525"/>
      <c r="F43" s="525"/>
      <c r="G43" s="525"/>
      <c r="H43" s="525"/>
      <c r="I43" s="525"/>
      <c r="J43" s="525"/>
      <c r="K43" s="525"/>
      <c r="L43" s="525"/>
      <c r="M43" s="525"/>
      <c r="N43" s="526"/>
      <c r="O43" s="182"/>
    </row>
    <row r="44" spans="1:15" ht="15" customHeight="1">
      <c r="A44" s="182"/>
      <c r="B44" s="513"/>
      <c r="C44" s="203"/>
      <c r="D44" s="568" t="s">
        <v>611</v>
      </c>
      <c r="E44" s="564"/>
      <c r="F44" s="529" t="s">
        <v>612</v>
      </c>
      <c r="G44" s="525"/>
      <c r="H44" s="198"/>
      <c r="I44" s="199"/>
      <c r="J44" s="193"/>
      <c r="K44" s="217"/>
      <c r="L44" s="573" t="s">
        <v>613</v>
      </c>
      <c r="M44" s="574"/>
      <c r="N44" s="575"/>
      <c r="O44" s="182"/>
    </row>
    <row r="45" spans="1:15" ht="15" customHeight="1">
      <c r="A45" s="182"/>
      <c r="B45" s="513"/>
      <c r="C45" s="560" t="s">
        <v>614</v>
      </c>
      <c r="D45" s="525"/>
      <c r="E45" s="525"/>
      <c r="F45" s="525"/>
      <c r="G45" s="525"/>
      <c r="H45" s="525"/>
      <c r="I45" s="525"/>
      <c r="J45" s="525"/>
      <c r="K45" s="525"/>
      <c r="L45" s="525"/>
      <c r="M45" s="525"/>
      <c r="N45" s="526"/>
      <c r="O45" s="182"/>
    </row>
    <row r="46" spans="1:15" ht="15" customHeight="1">
      <c r="A46" s="189"/>
      <c r="B46" s="514"/>
      <c r="C46" s="212"/>
      <c r="D46" s="515" t="s">
        <v>615</v>
      </c>
      <c r="E46" s="517"/>
      <c r="F46" s="529" t="s">
        <v>612</v>
      </c>
      <c r="G46" s="525"/>
      <c r="H46" s="198"/>
      <c r="I46" s="199"/>
      <c r="J46" s="193"/>
      <c r="K46" s="217"/>
      <c r="L46" s="195" t="s">
        <v>561</v>
      </c>
      <c r="M46" s="196" t="s">
        <v>553</v>
      </c>
      <c r="N46" s="218">
        <v>0</v>
      </c>
      <c r="O46" s="182"/>
    </row>
    <row r="47" spans="1:15" ht="3.75" customHeight="1">
      <c r="A47" s="182"/>
      <c r="B47" s="219"/>
      <c r="C47" s="220"/>
      <c r="D47" s="220"/>
      <c r="E47" s="220"/>
      <c r="F47" s="220"/>
      <c r="G47" s="220"/>
      <c r="H47" s="221"/>
      <c r="I47" s="220"/>
      <c r="J47" s="220"/>
      <c r="K47" s="220"/>
      <c r="L47" s="220"/>
      <c r="M47" s="220"/>
      <c r="N47" s="220"/>
      <c r="O47" s="182"/>
    </row>
  </sheetData>
  <mergeCells count="74">
    <mergeCell ref="D46:E46"/>
    <mergeCell ref="F46:G46"/>
    <mergeCell ref="C42:N42"/>
    <mergeCell ref="C43:N43"/>
    <mergeCell ref="D44:E44"/>
    <mergeCell ref="F44:G44"/>
    <mergeCell ref="L44:N44"/>
    <mergeCell ref="C45:N45"/>
    <mergeCell ref="D41:E41"/>
    <mergeCell ref="F41:G41"/>
    <mergeCell ref="D33:E33"/>
    <mergeCell ref="F33:G33"/>
    <mergeCell ref="C34:N34"/>
    <mergeCell ref="D35:E35"/>
    <mergeCell ref="F35:G35"/>
    <mergeCell ref="D36:E36"/>
    <mergeCell ref="F36:G36"/>
    <mergeCell ref="D37:E37"/>
    <mergeCell ref="C38:N38"/>
    <mergeCell ref="D39:E39"/>
    <mergeCell ref="F39:K39"/>
    <mergeCell ref="C40:N40"/>
    <mergeCell ref="D32:E32"/>
    <mergeCell ref="F32:G32"/>
    <mergeCell ref="C25:N25"/>
    <mergeCell ref="D26:E26"/>
    <mergeCell ref="F26:H26"/>
    <mergeCell ref="D27:E27"/>
    <mergeCell ref="F27:H27"/>
    <mergeCell ref="D28:E28"/>
    <mergeCell ref="F28:G28"/>
    <mergeCell ref="D29:E29"/>
    <mergeCell ref="F29:G29"/>
    <mergeCell ref="D30:E30"/>
    <mergeCell ref="F30:G30"/>
    <mergeCell ref="C31:N31"/>
    <mergeCell ref="D10:E10"/>
    <mergeCell ref="F10:G10"/>
    <mergeCell ref="D24:E24"/>
    <mergeCell ref="F24:G24"/>
    <mergeCell ref="C15:N15"/>
    <mergeCell ref="D16:E16"/>
    <mergeCell ref="F16:G16"/>
    <mergeCell ref="C17:N17"/>
    <mergeCell ref="D18:E18"/>
    <mergeCell ref="F18:G18"/>
    <mergeCell ref="C19:N20"/>
    <mergeCell ref="C21:N21"/>
    <mergeCell ref="D22:E22"/>
    <mergeCell ref="F22:G22"/>
    <mergeCell ref="C23:N23"/>
    <mergeCell ref="F11:G11"/>
    <mergeCell ref="C12:N12"/>
    <mergeCell ref="C13:C14"/>
    <mergeCell ref="D13:E14"/>
    <mergeCell ref="F13:G14"/>
    <mergeCell ref="H13:K13"/>
    <mergeCell ref="H14:K14"/>
    <mergeCell ref="D1:M1"/>
    <mergeCell ref="B2:C2"/>
    <mergeCell ref="D2:E2"/>
    <mergeCell ref="F2:K2"/>
    <mergeCell ref="B3:B46"/>
    <mergeCell ref="C3:N3"/>
    <mergeCell ref="C4:N4"/>
    <mergeCell ref="C5:N5"/>
    <mergeCell ref="C6:N6"/>
    <mergeCell ref="D7:E7"/>
    <mergeCell ref="F7:G7"/>
    <mergeCell ref="D8:E8"/>
    <mergeCell ref="F8:G8"/>
    <mergeCell ref="D9:E9"/>
    <mergeCell ref="F9:G9"/>
    <mergeCell ref="D11:E11"/>
  </mergeCells>
  <phoneticPr fontId="3"/>
  <pageMargins left="0" right="0" top="0" bottom="0" header="0" footer="0"/>
  <pageSetup paperSize="9" scale="95" fitToHeight="0" pageOrder="overThenDown"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7F8AB3D67C4B184BB892DC09FCE08E11" ma:contentTypeVersion="13" ma:contentTypeDescription="新しいドキュメントを作成します。" ma:contentTypeScope="" ma:versionID="8af1fde5f5c1e89bd62e3a77673a7b46">
  <xsd:schema xmlns:xsd="http://www.w3.org/2001/XMLSchema" xmlns:xs="http://www.w3.org/2001/XMLSchema" xmlns:p="http://schemas.microsoft.com/office/2006/metadata/properties" xmlns:ns3="32a4f7ee-a95b-488c-93a0-675bc2eeb0e2" xmlns:ns4="59774710-9282-4c1c-99aa-5797c78e99bb" targetNamespace="http://schemas.microsoft.com/office/2006/metadata/properties" ma:root="true" ma:fieldsID="77ab4555e00b20406f1b789b90fe5dd9" ns3:_="" ns4:_="">
    <xsd:import namespace="32a4f7ee-a95b-488c-93a0-675bc2eeb0e2"/>
    <xsd:import namespace="59774710-9282-4c1c-99aa-5797c78e99bb"/>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Location"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2a4f7ee-a95b-488c-93a0-675bc2eeb0e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9774710-9282-4c1c-99aa-5797c78e99bb" elementFormDefault="qualified">
    <xsd:import namespace="http://schemas.microsoft.com/office/2006/documentManagement/types"/>
    <xsd:import namespace="http://schemas.microsoft.com/office/infopath/2007/PartnerControls"/>
    <xsd:element name="SharedWithUsers" ma:index="13"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共有相手の詳細情報" ma:internalName="SharedWithDetails" ma:readOnly="true">
      <xsd:simpleType>
        <xsd:restriction base="dms:Note">
          <xsd:maxLength value="255"/>
        </xsd:restriction>
      </xsd:simpleType>
    </xsd:element>
    <xsd:element name="SharingHintHash" ma:index="15"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7961D10-8395-45AD-A0DF-94EB771577E3}">
  <ds:schemaRefs>
    <ds:schemaRef ds:uri="http://schemas.microsoft.com/sharepoint/v3/contenttype/forms"/>
  </ds:schemaRefs>
</ds:datastoreItem>
</file>

<file path=customXml/itemProps2.xml><?xml version="1.0" encoding="utf-8"?>
<ds:datastoreItem xmlns:ds="http://schemas.openxmlformats.org/officeDocument/2006/customXml" ds:itemID="{52ED48BE-4A69-491B-A9F0-BE444B3E2A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2a4f7ee-a95b-488c-93a0-675bc2eeb0e2"/>
    <ds:schemaRef ds:uri="59774710-9282-4c1c-99aa-5797c78e99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CFF503F-F54A-4968-8AF2-D08846EA574B}">
  <ds:schemaRefs>
    <ds:schemaRef ds:uri="http://purl.org/dc/dcmitype/"/>
    <ds:schemaRef ds:uri="59774710-9282-4c1c-99aa-5797c78e99bb"/>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purl.org/dc/terms/"/>
    <ds:schemaRef ds:uri="http://schemas.openxmlformats.org/package/2006/metadata/core-properties"/>
    <ds:schemaRef ds:uri="32a4f7ee-a95b-488c-93a0-675bc2eeb0e2"/>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表紙</vt:lpstr>
      <vt:lpstr>内訳1</vt:lpstr>
      <vt:lpstr>内訳2</vt:lpstr>
      <vt:lpstr>内訳3</vt:lpstr>
      <vt:lpstr>内訳4</vt:lpstr>
      <vt:lpstr>内訳5</vt:lpstr>
      <vt:lpstr>内訳6</vt:lpstr>
      <vt:lpstr>感染予防関連費見積例</vt:lpstr>
      <vt:lpstr>14 その他制作費(感染予防関連費プライス表)</vt:lpstr>
      <vt:lpstr>制作費「08」「12」「21」追加費目プライス表</vt:lpstr>
      <vt:lpstr>'14 その他制作費(感染予防関連費プライス表)'!Print_Area</vt:lpstr>
      <vt:lpstr>感染予防関連費見積例!Print_Area</vt:lpstr>
      <vt:lpstr>制作費「08」「12」「21」追加費目プライス表!Print_Area</vt:lpstr>
      <vt:lpstr>内訳1!Print_Area</vt:lpstr>
      <vt:lpstr>内訳2!Print_Area</vt:lpstr>
      <vt:lpstr>内訳3!Print_Area</vt:lpstr>
      <vt:lpstr>内訳4!Print_Area</vt:lpstr>
      <vt:lpstr>内訳5!Print_Area</vt:lpstr>
      <vt:lpstr>内訳6!Print_Area</vt:lpstr>
      <vt:lpstr>表紙!Print_Area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市川</cp:lastModifiedBy>
  <cp:lastPrinted>2020-07-13T06:53:53Z</cp:lastPrinted>
  <dcterms:created xsi:type="dcterms:W3CDTF">2017-05-29T08:25:56Z</dcterms:created>
  <dcterms:modified xsi:type="dcterms:W3CDTF">2020-07-22T04:17:34Z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0x0101007F8AB3D67C4B184BB892DC09FCE08E11</vt:lpwstr>
  </property>
</Properties>
</file>