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0E0F684D-3D01-49E0-B065-63D4E9E737D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バーチャルプロダクション撮影関連費_202604" sheetId="123" r:id="rId1"/>
    <sheet name="各スタジオ情報_202605" sheetId="132" r:id="rId2"/>
    <sheet name="SP_背景事前撮影 ＆ 背景素材あり_202604" sheetId="130" r:id="rId3"/>
    <sheet name="ICVFX_オリジナルCG ＆ 既存CG_202604" sheetId="131" r:id="rId4"/>
    <sheet name="Workflow_202604" sheetId="133" r:id="rId5"/>
  </sheets>
  <definedNames>
    <definedName name="_xlnm.Print_Area" localSheetId="3">'ICVFX_オリジナルCG ＆ 既存CG_202604'!$A$1:$AE$44</definedName>
    <definedName name="_xlnm.Print_Area" localSheetId="2">'SP_背景事前撮影 ＆ 背景素材あり_202604'!$A$1:$Y$45</definedName>
    <definedName name="_xlnm.Print_Area" localSheetId="4">Workflow_202604!$A$1:$K$68</definedName>
    <definedName name="_xlnm.Print_Area" localSheetId="0">バーチャルプロダクション撮影関連費_202604!$A$1:$AA$54</definedName>
    <definedName name="_xlnm.Print_Area" localSheetId="1">各スタジオ情報_202605!$A$1:$W$27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123" l="1"/>
  <c r="Z20" i="123"/>
  <c r="Z19" i="123"/>
  <c r="Z18" i="123"/>
  <c r="Z17" i="123"/>
  <c r="Z16" i="123"/>
  <c r="Z15" i="123"/>
  <c r="Z14" i="123"/>
  <c r="Z13" i="123"/>
  <c r="Z12" i="123"/>
  <c r="Z11" i="123"/>
  <c r="Z10" i="123"/>
</calcChain>
</file>

<file path=xl/sharedStrings.xml><?xml version="1.0" encoding="utf-8"?>
<sst xmlns="http://schemas.openxmlformats.org/spreadsheetml/2006/main" count="546" uniqueCount="279">
  <si>
    <t>備考/説明</t>
    <rPh sb="0" eb="2">
      <t>ビコウ</t>
    </rPh>
    <rPh sb="3" eb="5">
      <t>セツメイ</t>
    </rPh>
    <phoneticPr fontId="2"/>
  </si>
  <si>
    <t>費目</t>
    <rPh sb="0" eb="2">
      <t>ヒモク</t>
    </rPh>
    <phoneticPr fontId="2"/>
  </si>
  <si>
    <t>Ⅱ 制作フェーズ</t>
    <rPh sb="2" eb="4">
      <t>セイサク</t>
    </rPh>
    <phoneticPr fontId="2"/>
  </si>
  <si>
    <t>・日当(*8h基準)</t>
    <rPh sb="1" eb="3">
      <t>ニットウ</t>
    </rPh>
    <phoneticPr fontId="2"/>
  </si>
  <si>
    <t>ｶﾃｺﾞﾘｰ</t>
    <phoneticPr fontId="2"/>
  </si>
  <si>
    <t>・日当(*8h基準)or担当費</t>
    <rPh sb="1" eb="3">
      <t>ニットウ</t>
    </rPh>
    <phoneticPr fontId="2"/>
  </si>
  <si>
    <t>担当費（予算の4%～）</t>
    <rPh sb="0" eb="2">
      <t>タントウ</t>
    </rPh>
    <rPh sb="2" eb="3">
      <t>ヒ</t>
    </rPh>
    <rPh sb="4" eb="6">
      <t>ヨサン</t>
    </rPh>
    <phoneticPr fontId="2"/>
  </si>
  <si>
    <t>VPﾌﾟﾛﾀﾞｸｼｮﾝﾏﾈｰｼﾞｬｰ</t>
    <phoneticPr fontId="2"/>
  </si>
  <si>
    <t>VPｽｰﾊﾟｰﾊﾞｲｻﾞｰ</t>
    <phoneticPr fontId="2"/>
  </si>
  <si>
    <t>価格</t>
    <rPh sb="0" eb="2">
      <t xml:space="preserve">カカク </t>
    </rPh>
    <phoneticPr fontId="2"/>
  </si>
  <si>
    <t>UEプロジェクト作成</t>
    <rPh sb="8" eb="10">
      <t xml:space="preserve">サクセイ </t>
    </rPh>
    <phoneticPr fontId="2"/>
  </si>
  <si>
    <t>UE最適化作業</t>
    <rPh sb="2" eb="5">
      <t xml:space="preserve">サイテキカ </t>
    </rPh>
    <rPh sb="5" eb="7">
      <t xml:space="preserve">サギョウ </t>
    </rPh>
    <phoneticPr fontId="2"/>
  </si>
  <si>
    <t>　◎ ﾊﾞｰﾁｬﾙﾌﾟﾛﾀﾞｸｼｮﾝ人件費</t>
    <phoneticPr fontId="2"/>
  </si>
  <si>
    <t>◎ 事前準備人件費</t>
    <rPh sb="2" eb="4">
      <t xml:space="preserve">ジゼン </t>
    </rPh>
    <rPh sb="4" eb="6">
      <t xml:space="preserve">ジュンビ </t>
    </rPh>
    <phoneticPr fontId="2"/>
  </si>
  <si>
    <t>◎ システムオペレーション人件費（インカメラVFX撮影の場合）</t>
    <rPh sb="25" eb="27">
      <t xml:space="preserve">サツエイ </t>
    </rPh>
    <rPh sb="28" eb="30">
      <t xml:space="preserve">バアイ </t>
    </rPh>
    <phoneticPr fontId="2"/>
  </si>
  <si>
    <t>◎ システムオペレーション人件費（スクリーンプロセス撮影の場合）</t>
    <rPh sb="26" eb="28">
      <t xml:space="preserve">サツエイ </t>
    </rPh>
    <rPh sb="29" eb="31">
      <t xml:space="preserve">バアイ </t>
    </rPh>
    <phoneticPr fontId="2"/>
  </si>
  <si>
    <t>◎ バーチャルプロダクションスタジオ費（インカメラVFX撮影の場合）</t>
    <rPh sb="13" eb="14">
      <t xml:space="preserve">サツエイ </t>
    </rPh>
    <rPh sb="18" eb="20">
      <t xml:space="preserve">バアイ </t>
    </rPh>
    <phoneticPr fontId="2"/>
  </si>
  <si>
    <t>◎ バーチャルプロダクションスタジオ費（スクリーンプロセス撮影の場合）</t>
    <rPh sb="13" eb="14">
      <t xml:space="preserve">サツエイ </t>
    </rPh>
    <rPh sb="18" eb="20">
      <t xml:space="preserve">バアイ </t>
    </rPh>
    <phoneticPr fontId="2"/>
  </si>
  <si>
    <t>エディター(Flame等）</t>
    <rPh sb="11" eb="12">
      <t xml:space="preserve">トウ </t>
    </rPh>
    <phoneticPr fontId="2"/>
  </si>
  <si>
    <t>VPﾃｸﾆｶﾙﾃﾞｨﾚｸﾀｰ</t>
    <phoneticPr fontId="2"/>
  </si>
  <si>
    <t>VFXﾌﾟﾛﾃﾞｭｰｻｰ</t>
    <phoneticPr fontId="2"/>
  </si>
  <si>
    <t>◎ ポストプロダクション人件費</t>
    <rPh sb="12" eb="15">
      <t xml:space="preserve">ジンケンヒ </t>
    </rPh>
    <phoneticPr fontId="2"/>
  </si>
  <si>
    <t>カラリストorオンセットグレーダー</t>
    <phoneticPr fontId="2"/>
  </si>
  <si>
    <t>スタジオサイズ</t>
  </si>
  <si>
    <t>メインLED</t>
  </si>
  <si>
    <t>サイズ</t>
  </si>
  <si>
    <t>TOPLED</t>
  </si>
  <si>
    <t>可動式LED</t>
  </si>
  <si>
    <t>トラッキングシステム</t>
  </si>
  <si>
    <t>送出システム</t>
  </si>
  <si>
    <t>VPプロデューサー</t>
  </si>
  <si>
    <t>VPオペレーター</t>
  </si>
  <si>
    <t>RTオペレーター</t>
  </si>
  <si>
    <t>カメラ</t>
    <phoneticPr fontId="10"/>
  </si>
  <si>
    <t>URL</t>
    <phoneticPr fontId="10"/>
  </si>
  <si>
    <t>○</t>
  </si>
  <si>
    <t>同録 注意</t>
  </si>
  <si>
    <t>https://www.sonypcl.jp/kiyosumi-shirakawa/</t>
    <phoneticPr fontId="10"/>
  </si>
  <si>
    <t>https://www.kd-st.co.jp/</t>
    <phoneticPr fontId="10"/>
  </si>
  <si>
    <t>横12m×高さ4.5m</t>
  </si>
  <si>
    <t>ROE Visual「Carbon3 Mark Ⅱ」
LED画素ピッチ3.75mm</t>
    <phoneticPr fontId="10"/>
  </si>
  <si>
    <t>幅7.2m×奥行6m</t>
  </si>
  <si>
    <t>横1.8m×高さ3.6m*4式</t>
  </si>
  <si>
    <t>stYpe「RedSpy3.0」</t>
  </si>
  <si>
    <t>△</t>
  </si>
  <si>
    <t>面積：55.66坪／184㎡
幅9.8m×奥行18.8m
有効高：約5m</t>
    <rPh sb="0" eb="1">
      <t xml:space="preserve">ハバ </t>
    </rPh>
    <phoneticPr fontId="10"/>
  </si>
  <si>
    <t>横9m×高さ4.5m</t>
  </si>
  <si>
    <t>幅6m×奥行4.8m</t>
  </si>
  <si>
    <t>横1.8m×高さ3.6m*2式</t>
  </si>
  <si>
    <t>https://hibino-vfxstudio.com/</t>
    <phoneticPr fontId="10"/>
  </si>
  <si>
    <t>横30m×縦5m
 ※270度ラウンド型、直径12m</t>
    <phoneticPr fontId="10"/>
  </si>
  <si>
    <t>Redspy</t>
    <phoneticPr fontId="10"/>
  </si>
  <si>
    <t>https://www.hcafactory.tokyo/</t>
    <phoneticPr fontId="10"/>
  </si>
  <si>
    <t>※できるだけVP経験者をスタッフィングすると進行がスムーズです。</t>
    <phoneticPr fontId="2"/>
  </si>
  <si>
    <t>※上記は目安のスケジュールです。企画によって変動します。</t>
    <phoneticPr fontId="2"/>
  </si>
  <si>
    <t>水</t>
  </si>
  <si>
    <t>火</t>
  </si>
  <si>
    <t>LEDスタジオ撮影</t>
    <rPh sb="7" eb="9">
      <t>サツエイ</t>
    </rPh>
    <phoneticPr fontId="2"/>
  </si>
  <si>
    <t>月</t>
  </si>
  <si>
    <t>建て込み、AC</t>
    <rPh sb="0" eb="1">
      <t>タ</t>
    </rPh>
    <rPh sb="2" eb="3">
      <t>コ</t>
    </rPh>
    <phoneticPr fontId="2"/>
  </si>
  <si>
    <t>日</t>
  </si>
  <si>
    <t>土</t>
  </si>
  <si>
    <t>金</t>
  </si>
  <si>
    <t>木</t>
  </si>
  <si>
    <t>建て込み、LED投影テスト、AC</t>
    <phoneticPr fontId="2"/>
  </si>
  <si>
    <t>PPM</t>
    <phoneticPr fontId="2"/>
  </si>
  <si>
    <t>背景フッテージ（プレビズ）提案→CL承認</t>
    <rPh sb="0" eb="2">
      <t>ハイケイ</t>
    </rPh>
    <rPh sb="13" eb="15">
      <t>テイアン</t>
    </rPh>
    <phoneticPr fontId="2"/>
  </si>
  <si>
    <t>演コン提案→CL承認</t>
    <rPh sb="0" eb="1">
      <t>エン</t>
    </rPh>
    <rPh sb="3" eb="5">
      <t>テイアン</t>
    </rPh>
    <rPh sb="8" eb="10">
      <t>ショウニン</t>
    </rPh>
    <phoneticPr fontId="2"/>
  </si>
  <si>
    <t>企画FIX→演コン発注</t>
    <rPh sb="0" eb="2">
      <t>キカク</t>
    </rPh>
    <rPh sb="6" eb="7">
      <t>エン</t>
    </rPh>
    <rPh sb="9" eb="11">
      <t>ハッチュウ</t>
    </rPh>
    <phoneticPr fontId="2"/>
  </si>
  <si>
    <t>月</t>
    <rPh sb="0" eb="1">
      <t>ツキ</t>
    </rPh>
    <phoneticPr fontId="2"/>
  </si>
  <si>
    <t>企画FIX→演出コンテ発注</t>
    <rPh sb="0" eb="2">
      <t>キカク</t>
    </rPh>
    <rPh sb="6" eb="8">
      <t>エンシュツ</t>
    </rPh>
    <rPh sb="11" eb="13">
      <t>ハッチュウ</t>
    </rPh>
    <phoneticPr fontId="2"/>
  </si>
  <si>
    <t>9月</t>
    <rPh sb="1" eb="2">
      <t>ツキ</t>
    </rPh>
    <phoneticPr fontId="2"/>
  </si>
  <si>
    <t>Virtual Production_基本スケジュール</t>
    <rPh sb="19" eb="21">
      <t>キホン</t>
    </rPh>
    <phoneticPr fontId="2"/>
  </si>
  <si>
    <t>CGチェック②→CL確認</t>
    <rPh sb="10" eb="12">
      <t>カクニン</t>
    </rPh>
    <phoneticPr fontId="2"/>
  </si>
  <si>
    <t>UEバーチャルAC/オールスタッフ打合せ/リアル美術発注</t>
    <rPh sb="24" eb="28">
      <t>ビジュツハッチュウ</t>
    </rPh>
    <phoneticPr fontId="2"/>
  </si>
  <si>
    <t>メインスタッフ打合せ</t>
    <rPh sb="7" eb="9">
      <t>ウチアワ</t>
    </rPh>
    <phoneticPr fontId="2"/>
  </si>
  <si>
    <t>建て込み、AC</t>
    <phoneticPr fontId="2"/>
  </si>
  <si>
    <t>演コン・美術プラン・CGプラン提案→CL承認</t>
    <phoneticPr fontId="2"/>
  </si>
  <si>
    <t>演コンUP打ち合わせ、美術・CG発注</t>
    <rPh sb="11" eb="13">
      <t>ビジュツ</t>
    </rPh>
    <rPh sb="16" eb="18">
      <t>ハッチュウ</t>
    </rPh>
    <phoneticPr fontId="2"/>
  </si>
  <si>
    <t>企画FIX→演コン発注（CGアセット選定）</t>
    <rPh sb="0" eb="2">
      <t>キカク</t>
    </rPh>
    <rPh sb="6" eb="7">
      <t>エン</t>
    </rPh>
    <rPh sb="9" eb="11">
      <t>ハッチュウ</t>
    </rPh>
    <rPh sb="18" eb="20">
      <t>センテイ</t>
    </rPh>
    <phoneticPr fontId="2"/>
  </si>
  <si>
    <t>木</t>
    <phoneticPr fontId="2"/>
  </si>
  <si>
    <t>備考</t>
    <rPh sb="0" eb="2">
      <t>ビコウ</t>
    </rPh>
    <phoneticPr fontId="2"/>
  </si>
  <si>
    <t>インカメラVFX撮影B（既存CG）
企画FIX→撮影まで5週間</t>
    <rPh sb="8" eb="10">
      <t>サツエイ</t>
    </rPh>
    <rPh sb="12" eb="14">
      <t>キゾン</t>
    </rPh>
    <phoneticPr fontId="2"/>
  </si>
  <si>
    <t>10月</t>
    <phoneticPr fontId="2"/>
  </si>
  <si>
    <t>インカメラVFX撮影A（オリジナルCG）
企画FIX→撮影まで6週間</t>
    <rPh sb="8" eb="10">
      <t>サツエイ</t>
    </rPh>
    <phoneticPr fontId="2"/>
  </si>
  <si>
    <t>Virtual Production_基本スケジュール</t>
    <phoneticPr fontId="2"/>
  </si>
  <si>
    <t>＊＊</t>
    <phoneticPr fontId="2"/>
  </si>
  <si>
    <t>ﾘｱﾙﾀｲﾑ ﾚﾝﾀﾞﾘﾝｸｵﾍﾟﾚｰﾀｰ</t>
    <phoneticPr fontId="2"/>
  </si>
  <si>
    <t>LEDｼｽﾃﾑ　ｵﾍﾟﾚｰｼｮﾝｴﾝｼﾞﾆｱ</t>
    <phoneticPr fontId="2"/>
  </si>
  <si>
    <t>ｶﾒﾗｵﾍﾟﾚｰｼｮﾝ ｴﾝｼﾞﾆｱ</t>
    <phoneticPr fontId="2"/>
  </si>
  <si>
    <t>　◎ ﾊﾞｰﾁｬﾙﾌﾟﾛﾀﾞｸｼｮﾝについて</t>
    <phoneticPr fontId="2"/>
  </si>
  <si>
    <t xml:space="preserve">案件の最初期から参加し、最適な制作フローを提案、予算にも精通し、進行管理を担う。全体ディレクションや、必要な技術的な設計や開発、トラブルシューティングなどを担当。 </t>
    <phoneticPr fontId="2"/>
  </si>
  <si>
    <t>① VFX プロデューサー</t>
    <phoneticPr fontId="2"/>
  </si>
  <si>
    <t>② VPスーパーバイザー</t>
    <phoneticPr fontId="2"/>
  </si>
  <si>
    <t>③ VPテクニカルディレクター</t>
    <phoneticPr fontId="2"/>
  </si>
  <si>
    <t>バーチャルプロダクションを実施する場合に必須となる、専門の実施スタッフ。</t>
    <phoneticPr fontId="2"/>
  </si>
  <si>
    <t>④ リアルタイムレンダリングオペレーター</t>
    <phoneticPr fontId="2"/>
  </si>
  <si>
    <t>面積：167坪／550㎡
幅20m×奥行27.5m
高さ8m</t>
    <rPh sb="0" eb="2">
      <t xml:space="preserve">メンセキ </t>
    </rPh>
    <rPh sb="6" eb="7">
      <t xml:space="preserve">ツボ オクユキ </t>
    </rPh>
    <phoneticPr fontId="10"/>
  </si>
  <si>
    <t>面積：154坪／511㎡
幅19m×奥行22.5m
高さ7m（キャットウォーク下）</t>
    <rPh sb="0" eb="2">
      <t xml:space="preserve">メンセキ </t>
    </rPh>
    <rPh sb="6" eb="7">
      <t xml:space="preserve">ツボ </t>
    </rPh>
    <rPh sb="12" eb="14">
      <t xml:space="preserve">オクユキ </t>
    </rPh>
    <rPh sb="32" eb="33">
      <t xml:space="preserve">シタ </t>
    </rPh>
    <phoneticPr fontId="10"/>
  </si>
  <si>
    <t>面積：194坪／640㎡
幅29.3m×奥行21.8m
高さ9.2m（キャットウォーク下）</t>
    <rPh sb="0" eb="1">
      <t xml:space="preserve">ハバ </t>
    </rPh>
    <phoneticPr fontId="10"/>
  </si>
  <si>
    <t>VIRTUAL PRODUCTION STUDIO
「シー・インフィニティ」</t>
    <phoneticPr fontId="2"/>
  </si>
  <si>
    <t>なし</t>
    <phoneticPr fontId="2"/>
  </si>
  <si>
    <t>ー</t>
    <phoneticPr fontId="2"/>
  </si>
  <si>
    <t xml:space="preserve">IC-VFX:Unreal Engine 4.27/5.1/5.2/5.3対応
映像:Z0ET®4 </t>
    <phoneticPr fontId="2"/>
  </si>
  <si>
    <t>カメラ：ソニー製デジタルシネマカメラVENICE 2
レンズ：ZEISS ズームレンズ28-80mm</t>
    <phoneticPr fontId="10"/>
  </si>
  <si>
    <t>ROE Visual「Ruby 1.5F」
LED画素ピッチ1.56mm
解像度7,680×2,880pixel</t>
    <phoneticPr fontId="10"/>
  </si>
  <si>
    <t>横9.5m × 高さ2.5m
5度角のアール</t>
    <rPh sb="17" eb="18">
      <t xml:space="preserve">カク </t>
    </rPh>
    <phoneticPr fontId="10"/>
  </si>
  <si>
    <t>disguise</t>
  </si>
  <si>
    <t>SONY HXC-FZ90</t>
    <phoneticPr fontId="2"/>
  </si>
  <si>
    <t>会社名</t>
    <rPh sb="0" eb="3">
      <t xml:space="preserve">カイシャメイ </t>
    </rPh>
    <phoneticPr fontId="2"/>
  </si>
  <si>
    <t>スタジオ名</t>
    <phoneticPr fontId="2"/>
  </si>
  <si>
    <t>（Floor LED）
3,264x1920pixel</t>
    <phoneticPr fontId="10"/>
  </si>
  <si>
    <t>（Floor LED）
幅8,5m x 奥行き5m</t>
    <rPh sb="0" eb="1">
      <t xml:space="preserve">ハバ </t>
    </rPh>
    <rPh sb="8" eb="9">
      <t xml:space="preserve">タカサ </t>
    </rPh>
    <rPh sb="20" eb="22">
      <t xml:space="preserve">オクユキ </t>
    </rPh>
    <phoneticPr fontId="10"/>
  </si>
  <si>
    <t>AOTO社
LED画素ピッチ1.56mm
解像度19,200×3,200pixel</t>
    <phoneticPr fontId="10"/>
  </si>
  <si>
    <t>AOTO社
LED画素ピッチ3.75mm
解像度3,072×2,816pixel</t>
    <phoneticPr fontId="10"/>
  </si>
  <si>
    <t>幅12m×縦11m</t>
    <rPh sb="5" eb="6">
      <t xml:space="preserve">タテ </t>
    </rPh>
    <phoneticPr fontId="2"/>
  </si>
  <si>
    <t>Mo-sys  StarTracker</t>
    <phoneticPr fontId="2"/>
  </si>
  <si>
    <t>Mo-sys  StarTracker Max</t>
    <phoneticPr fontId="2"/>
  </si>
  <si>
    <t>ARRI ALEXA35</t>
    <phoneticPr fontId="2"/>
  </si>
  <si>
    <t>（株）HCA</t>
    <rPh sb="1" eb="2">
      <t xml:space="preserve">カブ </t>
    </rPh>
    <phoneticPr fontId="2"/>
  </si>
  <si>
    <t>HCA factory.</t>
    <phoneticPr fontId="10"/>
  </si>
  <si>
    <t>Canbest製
LED画素ピッチ2.5ｍｍ
解像度：自由設計</t>
    <rPh sb="7" eb="8">
      <t xml:space="preserve">セイ </t>
    </rPh>
    <rPh sb="28" eb="32">
      <t xml:space="preserve">ジユウセッケイ </t>
    </rPh>
    <phoneticPr fontId="2"/>
  </si>
  <si>
    <t>あり
解像度：自由設計</t>
    <phoneticPr fontId="2"/>
  </si>
  <si>
    <t>hecoos</t>
    <phoneticPr fontId="2"/>
  </si>
  <si>
    <t>複数所有</t>
    <rPh sb="0" eb="2">
      <t xml:space="preserve">フクスウ </t>
    </rPh>
    <rPh sb="2" eb="4">
      <t xml:space="preserve">ショユウ </t>
    </rPh>
    <phoneticPr fontId="2"/>
  </si>
  <si>
    <t>極 AI お台場スタジオ</t>
    <phoneticPr fontId="10"/>
  </si>
  <si>
    <t>ROE製
LED画素ピッチ1.5mm
解像度：10,560×2,240pixel</t>
    <phoneticPr fontId="2"/>
  </si>
  <si>
    <t>横15m × 高さ3.5m</t>
    <phoneticPr fontId="10"/>
  </si>
  <si>
    <t>stYpe Redspy</t>
    <phoneticPr fontId="2"/>
  </si>
  <si>
    <t>MEGAPIXEL HELIOS</t>
    <phoneticPr fontId="2"/>
  </si>
  <si>
    <t>RED製　KOMODO</t>
    <rPh sb="3" eb="4">
      <t xml:space="preserve">セイ </t>
    </rPh>
    <phoneticPr fontId="2"/>
  </si>
  <si>
    <t>（XR Studio）
ROE製
LED画素ピッチ2.8mm
（可動式 LED）
Samsung The Wall
LED画素ピッチ0.84mm</t>
    <phoneticPr fontId="10"/>
  </si>
  <si>
    <t>（XR Studio）
幅7m x 高さ3.5m
（可動式 LED）
幅4.8m x 高さ3.1m</t>
    <rPh sb="0" eb="1">
      <t xml:space="preserve">ハバ </t>
    </rPh>
    <rPh sb="8" eb="9">
      <t xml:space="preserve">タカサ </t>
    </rPh>
    <rPh sb="18" eb="19">
      <t xml:space="preserve">タカサ </t>
    </rPh>
    <phoneticPr fontId="10"/>
  </si>
  <si>
    <t>住所</t>
    <rPh sb="0" eb="2">
      <t xml:space="preserve">ジュウショ </t>
    </rPh>
    <phoneticPr fontId="10"/>
  </si>
  <si>
    <t>東京都調布市多摩川 6-1-1</t>
    <phoneticPr fontId="2"/>
  </si>
  <si>
    <t>東京都渋谷区宇田川町34-5 サイトービルIII 3F</t>
    <phoneticPr fontId="2"/>
  </si>
  <si>
    <t>東京都江東区石島2-14 Imas RiverSide5F</t>
    <phoneticPr fontId="2"/>
  </si>
  <si>
    <t>東京都練馬区東大泉2-34-5 東映東京撮影所 No.11</t>
  </si>
  <si>
    <t>東京都江東区青梅1-1-20 ダイバーシティ東京オフィスタワー20F</t>
    <phoneticPr fontId="2"/>
  </si>
  <si>
    <t>千葉県八街市八街は103-57</t>
    <phoneticPr fontId="2"/>
  </si>
  <si>
    <t>神奈川県横浜市鶴見区寛政町22-22</t>
    <phoneticPr fontId="2"/>
  </si>
  <si>
    <t>東京都港区海岸2-7-70 ヒビノ日の出ビル3F</t>
    <phoneticPr fontId="2"/>
  </si>
  <si>
    <t>メディアサーバー：disguise[vx4+]
レンダリング専用サーバー：disguise[rxⅡ]（Cluster Rendering対応可能）</t>
    <phoneticPr fontId="2"/>
  </si>
  <si>
    <t>SITE V</t>
    <phoneticPr fontId="10"/>
  </si>
  <si>
    <t>東映
バーチャルプロダクション スタジオ</t>
    <phoneticPr fontId="2"/>
  </si>
  <si>
    <t>（株）G-WORKS</t>
    <phoneticPr fontId="2"/>
  </si>
  <si>
    <t>香川県高松市上林町678-1</t>
    <phoneticPr fontId="2"/>
  </si>
  <si>
    <t>https://g-works.online/site-v</t>
    <phoneticPr fontId="2"/>
  </si>
  <si>
    <t>https://www.noob-st.com/</t>
    <phoneticPr fontId="2"/>
  </si>
  <si>
    <t>https://www.factory-studio.jp/
https://www.dcrp.co.jp/virtual-production/</t>
    <phoneticPr fontId="2"/>
  </si>
  <si>
    <t>横10.5m×高さ6m</t>
    <phoneticPr fontId="10"/>
  </si>
  <si>
    <t>（環境光）
ROE CB5MKⅡ
解像度832×416ピクセル</t>
    <rPh sb="1" eb="3">
      <t xml:space="preserve">カンキョウ </t>
    </rPh>
    <rPh sb="3" eb="4">
      <t xml:space="preserve">コウ </t>
    </rPh>
    <phoneticPr fontId="2"/>
  </si>
  <si>
    <t>可搬式LEDディスプレイ
（環境光）
ROE CB5MKⅡ
解像度416×624ピクセル</t>
    <rPh sb="1" eb="3">
      <t xml:space="preserve">カドウ </t>
    </rPh>
    <rPh sb="3" eb="4">
      <t xml:space="preserve">シキ </t>
    </rPh>
    <rPh sb="14" eb="16">
      <t xml:space="preserve">カンキョウ </t>
    </rPh>
    <rPh sb="16" eb="17">
      <t xml:space="preserve">コウ </t>
    </rPh>
    <phoneticPr fontId="2"/>
  </si>
  <si>
    <t>横2.4m×高さ3.6m</t>
    <phoneticPr fontId="2"/>
  </si>
  <si>
    <t>Mo-Sys StarTracker Max</t>
    <phoneticPr fontId="2"/>
  </si>
  <si>
    <t>メインカメラ：
SONY BURANO
レンズ：
FUJINON Premista 28-100mm</t>
    <phoneticPr fontId="2"/>
  </si>
  <si>
    <t>メディアサーバー：DISGUISE VX4+
レンダリングサーバー：DISGUISE rxⅡ</t>
    <phoneticPr fontId="2"/>
  </si>
  <si>
    <t>カメラ特機：GF-Tele Jib／GFM GF-7500／GF-Quad Dolly GF-5400S／Steel Track Straight 180cm EGRIPMENT155 ×3 curve ×4
天井照明：Aputure NovaP600c×8 ／ Aputure LS600c Pro×8
自立照明：Aputure NovaP600c×2 ／ Aputure LS600c Pro×2 ／ Aputure LS600x ×1  ／ Aputure LS300x ×1</t>
    <phoneticPr fontId="2"/>
  </si>
  <si>
    <t>幅41.5m x 高さ10m</t>
    <phoneticPr fontId="2"/>
  </si>
  <si>
    <t>台湾 AUO 社
ピクセルピッチ：1.95 mm
明るさ：2000 nits
画像解像度：21,248 x 5,120 pixel</t>
    <rPh sb="31" eb="33">
      <t xml:space="preserve">ガゾウ </t>
    </rPh>
    <phoneticPr fontId="2"/>
  </si>
  <si>
    <t>ROE　RB2.6F
LED画素ピッチ2.6ミリ
解像度4,032×2,304 pixel</t>
    <phoneticPr fontId="2"/>
  </si>
  <si>
    <t>ROE Visual「Ruby 1.5F」
LED画素ピッチ1.56mm
解像度5,760×2,880 pixel</t>
    <phoneticPr fontId="10"/>
  </si>
  <si>
    <t>約23.5m x 15m</t>
    <phoneticPr fontId="2"/>
  </si>
  <si>
    <t>台湾 AUO 社
ピクセルピッチ：5.2 mm
明るさ：4500 nits
トータル解像度：約4500 x 3500 pixel</t>
    <phoneticPr fontId="2"/>
  </si>
  <si>
    <t>6m x 6m</t>
    <phoneticPr fontId="2"/>
  </si>
  <si>
    <t>台湾 AUO 社
ピクセルピッチ：3.9 mm
明るさ	4500：nits
画像解像度：1536 x 1536 pixel</t>
    <phoneticPr fontId="2"/>
  </si>
  <si>
    <t>VICON 社 Valkyrie VK26x60 台</t>
    <phoneticPr fontId="2"/>
  </si>
  <si>
    <t>シネマカメラ：
Sony社 VENICE 2 8.6K
レンズ：
Premista19-45mm T2.9
Premista28-100mm T2.9</t>
    <phoneticPr fontId="2"/>
  </si>
  <si>
    <t>テクノクレーン：
Service Vision社 Scorpio 35'テレスコーピッククレーン</t>
    <phoneticPr fontId="2"/>
  </si>
  <si>
    <t>東京都大田区昭和島 1-1-12</t>
    <phoneticPr fontId="2"/>
  </si>
  <si>
    <t>Digi-Cast HANEDA STUDIO</t>
    <phoneticPr fontId="2"/>
  </si>
  <si>
    <t>横4.8m×縦2.4m</t>
    <rPh sb="0" eb="1">
      <t xml:space="preserve">ヨコ </t>
    </rPh>
    <rPh sb="6" eb="7">
      <t xml:space="preserve">タテ </t>
    </rPh>
    <phoneticPr fontId="2"/>
  </si>
  <si>
    <t>その他機材</t>
    <rPh sb="3" eb="5">
      <t xml:space="preserve">キザイ </t>
    </rPh>
    <phoneticPr fontId="2"/>
  </si>
  <si>
    <t>幅40m x 奥行30m × 高さ15m</t>
    <phoneticPr fontId="2"/>
  </si>
  <si>
    <t>https://www.kiwami-ai-odaiba-studio.jp/</t>
    <phoneticPr fontId="2"/>
  </si>
  <si>
    <t>https://www.crescentinc.co.jp/digicast-haneda-studio#usage</t>
    <phoneticPr fontId="2"/>
  </si>
  <si>
    <t>ROE Visual「Ruby 1.5F」
LED画素ピッチ1.56mm
解像度7,680×2,880pixel</t>
  </si>
  <si>
    <t>ROE 
LED画素ピッチ3.75mm
4500nits</t>
  </si>
  <si>
    <t>東京都世田谷区成城1-4-1 (※東宝スタジオ内)</t>
  </si>
  <si>
    <t>同録 注意</t>
    <phoneticPr fontId="2"/>
  </si>
  <si>
    <t>バーチャルプロダクションを実施する場合に必要に応じアサインする、専門のスーパーバイザー。</t>
  </si>
  <si>
    <t>インカメラVFXのバーチャルプロダクションを実施する場合に必須となる、専門の技術スタッフ。使用するリアルタイムレンダリングエンジン(UE等)の構造を把握し、設定や操作を担当する。</t>
  </si>
  <si>
    <t>⑤ オンセットグレーダー</t>
  </si>
  <si>
    <t>撮影現場でアセットや仕上がりの色調を提案し、管理するスタッフ。
高品質のバーチャルプロダクションを実施する場合には必須のスタッフ。
※最終的なグレーディングをするカラリストが兼務することが望ましい。</t>
    <phoneticPr fontId="2"/>
  </si>
  <si>
    <t>○ ﾌﾟﾛﾀﾞｸｼｮﾝ人件費は「日当(8h基準)」で計上します。</t>
    <rPh sb="11" eb="14">
      <t>ジンケンヒ</t>
    </rPh>
    <phoneticPr fontId="2"/>
  </si>
  <si>
    <t>　　(ﾌﾟﾛﾃﾞｭｰｻｰは、受注時から協議の上、【日当(8h基準)】または、1作品あたりの担当費で計上します。)</t>
    <phoneticPr fontId="2"/>
  </si>
  <si>
    <t>０８-２　バーチャルプロダクション撮影関連費</t>
    <rPh sb="14" eb="16">
      <t xml:space="preserve">サツエイ </t>
    </rPh>
    <rPh sb="16" eb="19">
      <t xml:space="preserve">カンレンヒ </t>
    </rPh>
    <phoneticPr fontId="2"/>
  </si>
  <si>
    <t>０８−２　バーチャルプロダクション撮影関連費</t>
    <rPh sb="10" eb="13">
      <t>ジンケンヒ</t>
    </rPh>
    <phoneticPr fontId="2"/>
  </si>
  <si>
    <r>
      <t>０８</t>
    </r>
    <r>
      <rPr>
        <sz val="6"/>
        <color theme="1"/>
        <rFont val="ＭＳ Ｐゴシック"/>
        <family val="2"/>
        <charset val="128"/>
        <scheme val="minor"/>
      </rPr>
      <t>ー</t>
    </r>
    <r>
      <rPr>
        <sz val="9"/>
        <color theme="1"/>
        <rFont val="ＭＳ Ｐゴシック"/>
        <family val="2"/>
        <charset val="128"/>
        <scheme val="minor"/>
      </rPr>
      <t>２ バーチャルプロダクション撮影関連費</t>
    </r>
    <rPh sb="17" eb="19">
      <t xml:space="preserve">サツエイ </t>
    </rPh>
    <rPh sb="19" eb="22">
      <t xml:space="preserve">カンレンヒ </t>
    </rPh>
    <phoneticPr fontId="2"/>
  </si>
  <si>
    <r>
      <t>VPスタジオ</t>
    </r>
    <r>
      <rPr>
        <sz val="8"/>
        <color theme="1"/>
        <rFont val="ＭＳ Ｐゴシック"/>
        <family val="2"/>
        <charset val="128"/>
        <scheme val="minor"/>
      </rPr>
      <t>（事前準備システム費）</t>
    </r>
    <rPh sb="7" eb="11">
      <t xml:space="preserve">ジゼンジュンビ </t>
    </rPh>
    <rPh sb="15" eb="16">
      <t xml:space="preserve">ヒ </t>
    </rPh>
    <phoneticPr fontId="2"/>
  </si>
  <si>
    <r>
      <t>VPスタジオ</t>
    </r>
    <r>
      <rPr>
        <sz val="8"/>
        <color theme="1"/>
        <rFont val="ＭＳ Ｐゴシック"/>
        <family val="2"/>
        <charset val="128"/>
        <scheme val="minor"/>
      </rPr>
      <t>（テスト・撤去等）</t>
    </r>
    <rPh sb="11" eb="13">
      <t xml:space="preserve">テッキョ </t>
    </rPh>
    <rPh sb="13" eb="14">
      <t xml:space="preserve">トウ </t>
    </rPh>
    <phoneticPr fontId="2"/>
  </si>
  <si>
    <r>
      <t>VPスタジオ</t>
    </r>
    <r>
      <rPr>
        <sz val="8"/>
        <color theme="1"/>
        <rFont val="ＭＳ Ｐゴシック"/>
        <family val="2"/>
        <charset val="128"/>
        <scheme val="minor"/>
      </rPr>
      <t>（仕込）</t>
    </r>
    <rPh sb="7" eb="9">
      <t xml:space="preserve">シコミ </t>
    </rPh>
    <phoneticPr fontId="2"/>
  </si>
  <si>
    <r>
      <t>VPスタジオ</t>
    </r>
    <r>
      <rPr>
        <sz val="8"/>
        <color theme="1"/>
        <rFont val="ＭＳ Ｐゴシック"/>
        <family val="2"/>
        <charset val="128"/>
        <scheme val="minor"/>
      </rPr>
      <t>（撮影本番）</t>
    </r>
    <rPh sb="7" eb="9">
      <t xml:space="preserve">サツエイ </t>
    </rPh>
    <rPh sb="9" eb="11">
      <t xml:space="preserve">ホンバン </t>
    </rPh>
    <phoneticPr fontId="2"/>
  </si>
  <si>
    <t>バーチャルプロダクション（VP）はLEDウォールにリアルタイムのコンピュータグラフィックス（CG）を投影する
「インカメラVFX撮影」と、背景映像などを投影する「スクリーンプロセス撮影」の２種類がある。
2021年以降、日本においても大型 LED WALL を常設したバーチャルプロダクション(VP)対応スタジオが誕生し、
この手法が「映像制作の新しい選択肢」となっている。
「インカメラVFX」「スクリーンプロセス」ともに、2025年以降は背景素材作成に生成AIを活用することが可能になっている。</t>
    <phoneticPr fontId="2"/>
  </si>
  <si>
    <r>
      <t xml:space="preserve">◎ﾊﾞｰﾁｬﾙ ﾌﾟﾛﾀﾞｸｼｮﾝ人件費*8h基準  </t>
    </r>
    <r>
      <rPr>
        <sz val="6"/>
        <color theme="1"/>
        <rFont val="ＭＳ Ｐゴシック"/>
        <family val="3"/>
        <charset val="128"/>
      </rPr>
      <t>&lt;～2h: ×0.2、 2～5h: ×0.5、 5～8h: ×1、 8～12h: ×1.5、 12～18h: ×2、 18～21h: ×2.5、 21～24h: ×3 ／ 土日祝はさらに×2&gt;</t>
    </r>
    <phoneticPr fontId="2"/>
  </si>
  <si>
    <t xml:space="preserve">  ※ 労働基準法で定められている１日の労働時間をもとに設定された課金方法です。運用を徹底し労務実態を見える化します。</t>
    <phoneticPr fontId="2"/>
  </si>
  <si>
    <t>◆業務開始から１日の間に従事した のべ時間により日当を算出。 (土・日・祝日はさらに×2)</t>
    <phoneticPr fontId="2"/>
  </si>
  <si>
    <t>　&lt;～2h: ×0.2、 2～5h: ×0.5、 5～8h: ×1、 8～12h: ×1.5、 12～18h: ×2、 18～21h: ×2.5、 21～24h: ×3&gt;</t>
    <phoneticPr fontId="2"/>
  </si>
  <si>
    <t xml:space="preserve">  ※ ﾌﾟﾛﾀﾞｸｼｮﾝ人件費の工数の算定は、「工数ｽｹｼﾞｭｰﾙ」を用いて実態通りに提示します。</t>
    <rPh sb="17" eb="19">
      <t>コウスウ</t>
    </rPh>
    <rPh sb="20" eb="22">
      <t>サンテイ</t>
    </rPh>
    <rPh sb="25" eb="27">
      <t>コウスウ</t>
    </rPh>
    <rPh sb="36" eb="37">
      <t>モチ</t>
    </rPh>
    <rPh sb="39" eb="41">
      <t>ジッタイ</t>
    </rPh>
    <rPh sb="41" eb="42">
      <t>ドオ</t>
    </rPh>
    <rPh sb="44" eb="46">
      <t>テイジ</t>
    </rPh>
    <phoneticPr fontId="2"/>
  </si>
  <si>
    <t>面積：600坪
幅27m​ × 奥行72m × 高7.5-8.3m</t>
    <phoneticPr fontId="10"/>
  </si>
  <si>
    <t>面積：367㎡ 
幅12.5m​ × 奥行30m × 高さ9m</t>
    <phoneticPr fontId="2"/>
  </si>
  <si>
    <t>横12m×高さ4.5m
ROUND 3° 1000nits</t>
    <phoneticPr fontId="2"/>
  </si>
  <si>
    <t>横15.0m × 高さ5.0m
ROUND 2.5°</t>
    <phoneticPr fontId="10"/>
  </si>
  <si>
    <t>横4m x 高さ2.85m</t>
    <phoneticPr fontId="2"/>
  </si>
  <si>
    <t>備考</t>
    <rPh sb="0" eb="2">
      <t xml:space="preserve">ビコウ </t>
    </rPh>
    <phoneticPr fontId="2"/>
  </si>
  <si>
    <t>studio PX ANZEN
（FACTORY ANZEN STUDIO RED studio）</t>
    <phoneticPr fontId="2"/>
  </si>
  <si>
    <r>
      <t>演コンUP打ち合わせ、</t>
    </r>
    <r>
      <rPr>
        <b/>
        <sz val="11"/>
        <color rgb="FFFF0000"/>
        <rFont val="ＭＳ Ｐゴシック"/>
        <family val="2"/>
        <charset val="128"/>
        <scheme val="minor"/>
      </rPr>
      <t>ロケ地候補選定</t>
    </r>
    <rPh sb="0" eb="1">
      <t>エン</t>
    </rPh>
    <rPh sb="5" eb="6">
      <t>ウ</t>
    </rPh>
    <rPh sb="7" eb="8">
      <t>ア</t>
    </rPh>
    <rPh sb="13" eb="14">
      <t>チ</t>
    </rPh>
    <rPh sb="14" eb="16">
      <t>コウホ</t>
    </rPh>
    <rPh sb="16" eb="18">
      <t>センテイ</t>
    </rPh>
    <phoneticPr fontId="2"/>
  </si>
  <si>
    <r>
      <t>演コンUP打ち合わせ、美術・衣装・音楽発注、</t>
    </r>
    <r>
      <rPr>
        <b/>
        <sz val="11"/>
        <color rgb="FFFF0000"/>
        <rFont val="ＭＳ Ｐゴシック"/>
        <family val="2"/>
        <charset val="128"/>
        <scheme val="minor"/>
      </rPr>
      <t>背景フッテージ素材候補選定</t>
    </r>
    <rPh sb="0" eb="1">
      <t>エン</t>
    </rPh>
    <rPh sb="5" eb="6">
      <t>ウ</t>
    </rPh>
    <rPh sb="7" eb="8">
      <t>ア</t>
    </rPh>
    <rPh sb="11" eb="13">
      <t>ビジュツ</t>
    </rPh>
    <rPh sb="14" eb="16">
      <t>イショウ</t>
    </rPh>
    <rPh sb="17" eb="21">
      <t>オンガクハッチュウ</t>
    </rPh>
    <rPh sb="22" eb="24">
      <t>ハイケイ</t>
    </rPh>
    <rPh sb="29" eb="31">
      <t>ソザイ</t>
    </rPh>
    <rPh sb="31" eb="33">
      <t>コウホ</t>
    </rPh>
    <rPh sb="33" eb="35">
      <t>センテイ</t>
    </rPh>
    <phoneticPr fontId="2"/>
  </si>
  <si>
    <r>
      <t>演コン・</t>
    </r>
    <r>
      <rPr>
        <b/>
        <sz val="11"/>
        <color rgb="FFFF0000"/>
        <rFont val="ＭＳ Ｐゴシック"/>
        <family val="2"/>
        <charset val="128"/>
        <scheme val="minor"/>
      </rPr>
      <t>背景ロケ地提案</t>
    </r>
    <r>
      <rPr>
        <b/>
        <sz val="11"/>
        <color theme="1"/>
        <rFont val="ＭＳ Ｐゴシック"/>
        <family val="2"/>
        <charset val="128"/>
        <scheme val="minor"/>
      </rPr>
      <t>→CL承認</t>
    </r>
    <rPh sb="0" eb="1">
      <t>エン</t>
    </rPh>
    <rPh sb="4" eb="6">
      <t>ハイケイ</t>
    </rPh>
    <rPh sb="8" eb="9">
      <t>チ</t>
    </rPh>
    <rPh sb="9" eb="11">
      <t>テイアン</t>
    </rPh>
    <rPh sb="14" eb="16">
      <t>ショウニン</t>
    </rPh>
    <phoneticPr fontId="2"/>
  </si>
  <si>
    <r>
      <rPr>
        <b/>
        <sz val="11"/>
        <color rgb="FFFF0000"/>
        <rFont val="ＭＳ Ｐゴシック"/>
        <family val="2"/>
        <charset val="128"/>
        <scheme val="minor"/>
      </rPr>
      <t>LED投影テスト（素材決定）</t>
    </r>
    <r>
      <rPr>
        <b/>
        <sz val="11"/>
        <color theme="1"/>
        <rFont val="ＭＳ Ｐゴシック"/>
        <family val="2"/>
        <charset val="128"/>
        <scheme val="minor"/>
      </rPr>
      <t>、オールスタッフ打ち合わせ</t>
    </r>
    <rPh sb="9" eb="11">
      <t>ソザイ</t>
    </rPh>
    <rPh sb="11" eb="13">
      <t>ケッテイ</t>
    </rPh>
    <phoneticPr fontId="2"/>
  </si>
  <si>
    <t>（SP）スクリーンプロセスA（背景事前撮影）
企画FIX→撮影まで4週間</t>
    <phoneticPr fontId="2"/>
  </si>
  <si>
    <t>（SP）スクリーンプロセスB（背景素材アリ）
企画FIX→撮影まで3週間</t>
    <phoneticPr fontId="2"/>
  </si>
  <si>
    <t>6月</t>
    <rPh sb="1" eb="2">
      <t>ツキ</t>
    </rPh>
    <phoneticPr fontId="2"/>
  </si>
  <si>
    <t>　　　　　CGチェック①→CL確認</t>
    <rPh sb="15" eb="17">
      <t>カクニン</t>
    </rPh>
    <phoneticPr fontId="2"/>
  </si>
  <si>
    <t>・１日単価</t>
    <rPh sb="3" eb="5">
      <t xml:space="preserve">タンカ </t>
    </rPh>
    <phoneticPr fontId="2"/>
  </si>
  <si>
    <t>○</t>
    <phoneticPr fontId="2"/>
  </si>
  <si>
    <t>△</t>
    <phoneticPr fontId="2"/>
  </si>
  <si>
    <t>面積：150坪／498.9㎡</t>
    <phoneticPr fontId="10"/>
  </si>
  <si>
    <t>レンズ：
ARRI SIGNATURE ZOOM 24~75mm
ARRI SIGNATURE PRIME 18mm
ARRI SIGNATURE PRIME 125mm
照明：
ARRI SKY PANEL S60-C ×5、ARRI SKY PANEL S120-C ×2、ARRI SKY PANEL Orbitor ×2</t>
    <phoneticPr fontId="2"/>
  </si>
  <si>
    <t>TELMIC STUDIO Soka</t>
  </si>
  <si>
    <t>幅9.5m</t>
  </si>
  <si>
    <t>AOTO RM2.3mm
LED画素ピッチ2.3mm
解像度：3,456×1,728pixel</t>
  </si>
  <si>
    <t>横8m × 高さ4m</t>
  </si>
  <si>
    <t>横5.4m × 縦4.8m</t>
  </si>
  <si>
    <t>稼働式LEDディスプレイ
（環境光）
TELMIC  WinVision
LED画素ピッチ18.75mm</t>
  </si>
  <si>
    <t>横6m × 高さ3.6m</t>
  </si>
  <si>
    <t>HTC VIVE Mars CamTrack</t>
  </si>
  <si>
    <t>IC-VFX：Unreal Engine
送出：Brompton SX40</t>
  </si>
  <si>
    <t>埼玉県草加市吉町4-5-6</t>
  </si>
  <si>
    <t>https://www2.telmic.co.jp/studio/</t>
  </si>
  <si>
    <t>VPスーパーバイザー</t>
    <phoneticPr fontId="2"/>
  </si>
  <si>
    <t>カメラ：（2026年3月）
BlackMagicDesign URSA Broadcast G2
Panasonic DC-BS1H
レンズ：
SIGMA FF ZOOM LINE 24-35mm T2.2 FF、SIGMA FF High Speed Prime Line 65mm T1.5 FF</t>
    <phoneticPr fontId="2"/>
  </si>
  <si>
    <t>清澄白河BASE</t>
    <phoneticPr fontId="2"/>
  </si>
  <si>
    <t>ステージ面積：
84.7坪／280㎡
有効高：6.4m
スタジオ全域：
178.47坪／590㎡</t>
    <phoneticPr fontId="10"/>
  </si>
  <si>
    <t>（LEDディスプレイ・環境光）TELMIC  WinVision
LED画素ピッチ18.75mm</t>
    <phoneticPr fontId="2"/>
  </si>
  <si>
    <t>Hibino VFX Studio</t>
    <phoneticPr fontId="2"/>
  </si>
  <si>
    <t>（株）東北新社</t>
    <rPh sb="0" eb="4">
      <t>トウホクシン</t>
    </rPh>
    <rPh sb="5" eb="6">
      <t xml:space="preserve">カブ </t>
    </rPh>
    <phoneticPr fontId="2"/>
  </si>
  <si>
    <t>Virtual Production Shooting Lab
（東宝スタジオ 11st)</t>
    <phoneticPr fontId="2"/>
  </si>
  <si>
    <t>幅7.2m×奥行6m
（上下昇降 H7.5mまで）</t>
    <phoneticPr fontId="2"/>
  </si>
  <si>
    <t>ROE 
LED画素ピッチ3.75mm
4500nits</t>
    <phoneticPr fontId="2"/>
  </si>
  <si>
    <t>横1.8m×高さ3.6m
４枚可動式</t>
    <phoneticPr fontId="2"/>
  </si>
  <si>
    <t>stYpe「RedSpy3.0」</t>
    <phoneticPr fontId="2"/>
  </si>
  <si>
    <t>https://vpshootinglab.com/</t>
    <phoneticPr fontId="2"/>
  </si>
  <si>
    <t>（株）ヌーベルバーグ</t>
    <phoneticPr fontId="2"/>
  </si>
  <si>
    <t>（株）サイバーエージェント</t>
    <rPh sb="1" eb="2">
      <t xml:space="preserve">カブ </t>
    </rPh>
    <phoneticPr fontId="2"/>
  </si>
  <si>
    <t>ソニーPCL（株）</t>
    <phoneticPr fontId="2"/>
  </si>
  <si>
    <t>（株）角川大映スタジオ</t>
    <phoneticPr fontId="2"/>
  </si>
  <si>
    <t>（株）電通クリエイティブピクチャーズ</t>
    <rPh sb="3" eb="5">
      <t xml:space="preserve">デンツウ </t>
    </rPh>
    <phoneticPr fontId="2"/>
  </si>
  <si>
    <t>東映（株）</t>
    <rPh sb="0" eb="2">
      <t xml:space="preserve">トウエイ </t>
    </rPh>
    <phoneticPr fontId="2"/>
  </si>
  <si>
    <t>（株）テルミック</t>
    <phoneticPr fontId="2"/>
  </si>
  <si>
    <t>（株）クレッセント</t>
    <phoneticPr fontId="2"/>
  </si>
  <si>
    <t>ヒビノ（株）</t>
    <phoneticPr fontId="2"/>
  </si>
  <si>
    <t>ソニー製
Crystal LED Bシリーズ
LED画素ピッチ1.58mm
解像度：17,280x3,456pixel</t>
    <rPh sb="3" eb="4">
      <t xml:space="preserve">セイ </t>
    </rPh>
    <phoneticPr fontId="10"/>
  </si>
  <si>
    <t>インカメラVFX：Unreal Engine（5.2 / 5.4以上対応）
映像：ソニーPCLオリジナルメディアプレーヤーZ0ET4 （外部ソースキャプチャ機能付き）
XR送出：:S M O D E</t>
    <rPh sb="87" eb="89">
      <t xml:space="preserve">ソウシュツ </t>
    </rPh>
    <phoneticPr fontId="10"/>
  </si>
  <si>
    <t>常設カメラ：
ソニー製デジタルシネマカメラ「VENICE 2 8K」</t>
    <rPh sb="0" eb="2">
      <t xml:space="preserve">ジョウセツ </t>
    </rPh>
    <phoneticPr fontId="10"/>
  </si>
  <si>
    <t>背景ロケ撮影</t>
    <rPh sb="0" eb="2">
      <t>ハイケイ</t>
    </rPh>
    <rPh sb="4" eb="6">
      <t>サツエイ</t>
    </rPh>
    <phoneticPr fontId="2"/>
  </si>
  <si>
    <r>
      <t>　　　　　　　　　　　　　　　　　　　　　　　　　　　　　　　　　　　　　　　　　　</t>
    </r>
    <r>
      <rPr>
        <b/>
        <sz val="9"/>
        <color theme="1"/>
        <rFont val="ＭＳ Ｐゴシック"/>
        <family val="3"/>
        <charset val="128"/>
      </rPr>
      <t>(背景ロケ撮影天候予備)</t>
    </r>
    <rPh sb="43" eb="47">
      <t>テンコウヨビ</t>
    </rPh>
    <phoneticPr fontId="2"/>
  </si>
  <si>
    <t>　　　　　　　　　　　　　　　　　LED投影テスト</t>
    <rPh sb="20" eb="22">
      <t>トウエイ</t>
    </rPh>
    <phoneticPr fontId="2"/>
  </si>
  <si>
    <t>　　　　　　　　　　　　　　　　LED投影テスト</t>
    <rPh sb="19" eb="21">
      <t>トウエイ</t>
    </rPh>
    <phoneticPr fontId="2"/>
  </si>
  <si>
    <t>IC-VFX：Unreal Engine
送出：Brompton SX40</t>
    <phoneticPr fontId="2"/>
  </si>
  <si>
    <t>※現状ではスタジオの貸し出しはしておりません</t>
    <rPh sb="1" eb="3">
      <t>ゲンジョウ</t>
    </rPh>
    <rPh sb="10" eb="11">
      <t>カ</t>
    </rPh>
    <rPh sb="12" eb="13">
      <t>ダ</t>
    </rPh>
    <phoneticPr fontId="2"/>
  </si>
  <si>
    <t>n00b.（スタジオヌーブ）</t>
    <phoneticPr fontId="10"/>
  </si>
  <si>
    <t>幅8.5m​ × 奥行5m × 高さ3.15m</t>
    <phoneticPr fontId="2"/>
  </si>
  <si>
    <t>クリエイト LED
LED画素ピッチ2.6ｍｍ
解像度：3,648×960pixel</t>
    <phoneticPr fontId="2"/>
  </si>
  <si>
    <t>スイッチャー：Panasonic KAIROS AT-KC1000T
音声ミキサー：YAMAHA QL5
ワイヤレスピンマイク：SONY DWT-B30/G x12
配信エンコーダー:AJA BRIDGE LIVE</t>
    <phoneticPr fontId="2"/>
  </si>
  <si>
    <t>Mo-Sys StarTracker
NaturalPoint OptiTrack PrimeX41 x8 
PrimeX22 x12
oARo EZtrack （レンズデータ転送）</t>
    <rPh sb="75" eb="77">
      <t xml:space="preserve">テンソウ </t>
    </rPh>
    <phoneticPr fontId="2"/>
  </si>
  <si>
    <r>
      <rPr>
        <b/>
        <sz val="11"/>
        <color rgb="FFFF0000"/>
        <rFont val="ＭＳ Ｐゴシック"/>
        <family val="2"/>
        <charset val="128"/>
        <scheme val="minor"/>
      </rPr>
      <t>LED投影テスト（素材決定）</t>
    </r>
    <r>
      <rPr>
        <b/>
        <sz val="11"/>
        <color theme="1"/>
        <rFont val="ＭＳ Ｐゴシック"/>
        <family val="2"/>
        <charset val="128"/>
        <scheme val="minor"/>
      </rPr>
      <t>、オールスタッフ打ち合わせ</t>
    </r>
    <rPh sb="3" eb="5">
      <t>トウエイ</t>
    </rPh>
    <rPh sb="9" eb="11">
      <t>ソザイ</t>
    </rPh>
    <rPh sb="11" eb="13">
      <t>ケッテイ</t>
    </rPh>
    <rPh sb="24" eb="25">
      <t>ウ</t>
    </rPh>
    <rPh sb="26" eb="27">
      <t>ア</t>
    </rPh>
    <phoneticPr fontId="2"/>
  </si>
  <si>
    <t>PPM1（背景ロケ撮影）</t>
    <rPh sb="5" eb="7">
      <t>ハイケイ</t>
    </rPh>
    <rPh sb="9" eb="11">
      <t>サツエイ</t>
    </rPh>
    <phoneticPr fontId="2"/>
  </si>
  <si>
    <t>PPM2（LED撮影）</t>
    <phoneticPr fontId="2"/>
  </si>
  <si>
    <t>Sony製
Crystal LED VERONA
LED画素ピッチ2.31mm
解像度：
6,480×2,160pixel
吊り下げ昇降式
（可動域 約2,200mm）</t>
    <phoneticPr fontId="10"/>
  </si>
  <si>
    <t>BOE製：BTJ-XM019A
W1,536 × H2,048 pixel
LED画素ピッチ1.95mm
最大輝度 1,500nits</t>
    <phoneticPr fontId="2"/>
  </si>
  <si>
    <t>BOE製： BTJ-XC039A
W1,536 × D1,792 pixel
画素ピッチ 3.91mm
最大輝度 5,400nits</t>
    <phoneticPr fontId="2"/>
  </si>
  <si>
    <r>
      <t>バーチャルプロダクションスタジオ一覧</t>
    </r>
    <r>
      <rPr>
        <sz val="16"/>
        <rFont val="Meiryo UI"/>
        <family val="3"/>
        <charset val="128"/>
      </rPr>
      <t>（2026.5.13現在）</t>
    </r>
    <rPh sb="16" eb="18">
      <t xml:space="preserve">イチラン </t>
    </rPh>
    <rPh sb="28" eb="30">
      <t>ゲンザイ</t>
    </rPh>
    <phoneticPr fontId="2"/>
  </si>
  <si>
    <t>横6m×高さ7m</t>
    <phoneticPr fontId="2"/>
  </si>
  <si>
    <t>横 3m×高さ4m</t>
    <phoneticPr fontId="2"/>
  </si>
  <si>
    <t>解像度1,536 × 960</t>
    <phoneticPr fontId="10"/>
  </si>
  <si>
    <t>解像度1,008 × 1,008</t>
    <phoneticPr fontId="10"/>
  </si>
  <si>
    <t>横7m×高さ7m</t>
    <phoneticPr fontId="10"/>
  </si>
  <si>
    <t>横27.36m x 高さ5.47m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</si>
</sst>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～/人・日&quot;"/>
    <numFmt numFmtId="177" formatCode="#,##0&quot;～/人&quot;"/>
    <numFmt numFmtId="178" formatCode="&quot;～&quot;#,##0&quot;/人&quot;"/>
    <numFmt numFmtId="179" formatCode="#,##0&quot;～&quot;"/>
    <numFmt numFmtId="180" formatCode="0.0%"/>
    <numFmt numFmtId="181" formatCode="#,##0&quot;/日&quot;"/>
  </numFmts>
  <fonts count="5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7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b/>
      <sz val="12"/>
      <color theme="1"/>
      <name val="Calibri"/>
      <family val="2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Meiryo UI"/>
      <family val="2"/>
      <charset val="128"/>
    </font>
    <font>
      <sz val="8"/>
      <color theme="1"/>
      <name val="Meiryo UI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9"/>
      <color rgb="FFFF0000"/>
      <name val="Meiryo UI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scheme val="minor"/>
    </font>
    <font>
      <sz val="10"/>
      <color rgb="FF000000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b/>
      <u/>
      <sz val="18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ajor"/>
    </font>
    <font>
      <b/>
      <sz val="12"/>
      <color theme="1"/>
      <name val="ＭＳ Ｐゴシック"/>
      <family val="2"/>
      <charset val="128"/>
      <scheme val="major"/>
    </font>
    <font>
      <b/>
      <sz val="10"/>
      <color theme="1"/>
      <name val="ＭＳ Ｐゴシック"/>
      <family val="2"/>
      <charset val="128"/>
      <scheme val="major"/>
    </font>
    <font>
      <sz val="10"/>
      <name val="ＭＳ Ｐゴシック"/>
      <family val="2"/>
      <charset val="128"/>
      <scheme val="major"/>
    </font>
    <font>
      <u/>
      <sz val="10"/>
      <color theme="1"/>
      <name val="ＭＳ Ｐゴシック"/>
      <family val="2"/>
      <charset val="128"/>
      <scheme val="major"/>
    </font>
    <font>
      <u/>
      <sz val="10.5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4"/>
      <color theme="0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16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u/>
      <sz val="12"/>
      <name val="Meiryo UI"/>
      <family val="3"/>
      <charset val="128"/>
    </font>
    <font>
      <u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theme="2" tint="-0.14999847407452621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EFEFE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2" tint="-9.9978637043366805E-2"/>
        <bgColor rgb="FFEFEFEF"/>
      </patternFill>
    </fill>
    <fill>
      <patternFill patternType="solid">
        <fgColor theme="3" tint="0.79998168889431442"/>
        <bgColor rgb="FFF3F3F3"/>
      </patternFill>
    </fill>
    <fill>
      <patternFill patternType="solid">
        <fgColor rgb="FFD5D0B5"/>
        <bgColor rgb="FFF3F3F3"/>
      </patternFill>
    </fill>
    <fill>
      <patternFill patternType="solid">
        <fgColor rgb="FFD5D0B5"/>
        <bgColor indexed="64"/>
      </patternFill>
    </fill>
    <fill>
      <patternFill patternType="solid">
        <fgColor rgb="FFC5D9F1"/>
        <bgColor rgb="FFF3F3F3"/>
      </patternFill>
    </fill>
    <fill>
      <patternFill patternType="solid">
        <fgColor rgb="FFC5D9F1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23" fillId="0" borderId="0"/>
    <xf numFmtId="0" fontId="22" fillId="0" borderId="0" applyNumberFormat="0" applyFill="0" applyBorder="0" applyAlignment="0" applyProtection="0"/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3" xfId="0" applyFont="1" applyBorder="1" applyAlignment="1">
      <alignment horizontal="right" vertical="center"/>
    </xf>
    <xf numFmtId="176" fontId="8" fillId="0" borderId="3" xfId="0" applyNumberFormat="1" applyFont="1" applyBorder="1">
      <alignment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79" fontId="5" fillId="0" borderId="9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21" fillId="0" borderId="0" xfId="0" applyFo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3" fontId="5" fillId="0" borderId="10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3" fontId="5" fillId="0" borderId="19" xfId="0" applyNumberFormat="1" applyFont="1" applyBorder="1" applyAlignment="1">
      <alignment horizontal="right" vertical="center"/>
    </xf>
    <xf numFmtId="176" fontId="8" fillId="0" borderId="19" xfId="0" applyNumberFormat="1" applyFont="1" applyBorder="1">
      <alignment vertical="center"/>
    </xf>
    <xf numFmtId="0" fontId="5" fillId="0" borderId="43" xfId="0" applyFont="1" applyBorder="1" applyAlignment="1">
      <alignment horizontal="right" vertical="center"/>
    </xf>
    <xf numFmtId="0" fontId="12" fillId="0" borderId="0" xfId="0" applyFont="1" applyAlignment="1">
      <alignment vertical="center" textRotation="255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181" fontId="5" fillId="0" borderId="3" xfId="0" applyNumberFormat="1" applyFont="1" applyBorder="1" applyAlignment="1">
      <alignment horizontal="right" vertical="center" shrinkToFit="1"/>
    </xf>
    <xf numFmtId="181" fontId="5" fillId="0" borderId="13" xfId="0" applyNumberFormat="1" applyFont="1" applyBorder="1" applyAlignment="1">
      <alignment horizontal="right" vertical="center" shrinkToFit="1"/>
    </xf>
    <xf numFmtId="181" fontId="5" fillId="0" borderId="9" xfId="0" applyNumberFormat="1" applyFont="1" applyBorder="1" applyAlignment="1">
      <alignment horizontal="righ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vertical="top" wrapText="1"/>
    </xf>
    <xf numFmtId="0" fontId="34" fillId="0" borderId="0" xfId="0" applyFont="1">
      <alignment vertical="center"/>
    </xf>
    <xf numFmtId="0" fontId="12" fillId="0" borderId="0" xfId="0" applyFont="1">
      <alignment vertical="center"/>
    </xf>
    <xf numFmtId="0" fontId="25" fillId="0" borderId="0" xfId="0" applyFont="1" applyAlignment="1">
      <alignment vertical="top"/>
    </xf>
    <xf numFmtId="0" fontId="34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9" fillId="0" borderId="0" xfId="4" applyAlignment="1">
      <alignment horizontal="center" vertical="center"/>
    </xf>
    <xf numFmtId="0" fontId="9" fillId="0" borderId="0" xfId="4">
      <alignment vertical="center"/>
    </xf>
    <xf numFmtId="0" fontId="40" fillId="4" borderId="23" xfId="4" applyFont="1" applyFill="1" applyBorder="1" applyAlignment="1">
      <alignment horizontal="center" vertical="center"/>
    </xf>
    <xf numFmtId="0" fontId="40" fillId="4" borderId="31" xfId="4" applyFont="1" applyFill="1" applyBorder="1" applyAlignment="1">
      <alignment horizontal="center" vertical="center"/>
    </xf>
    <xf numFmtId="0" fontId="40" fillId="4" borderId="29" xfId="4" applyFont="1" applyFill="1" applyBorder="1" applyAlignment="1">
      <alignment horizontal="center" vertical="center"/>
    </xf>
    <xf numFmtId="0" fontId="40" fillId="4" borderId="28" xfId="4" applyFont="1" applyFill="1" applyBorder="1" applyAlignment="1">
      <alignment horizontal="center" vertical="center"/>
    </xf>
    <xf numFmtId="0" fontId="40" fillId="6" borderId="29" xfId="4" applyFont="1" applyFill="1" applyBorder="1" applyAlignment="1">
      <alignment horizontal="center" vertical="center"/>
    </xf>
    <xf numFmtId="0" fontId="40" fillId="6" borderId="28" xfId="4" applyFont="1" applyFill="1" applyBorder="1" applyAlignment="1">
      <alignment horizontal="center" vertical="center"/>
    </xf>
    <xf numFmtId="0" fontId="40" fillId="4" borderId="26" xfId="4" applyFont="1" applyFill="1" applyBorder="1" applyAlignment="1">
      <alignment horizontal="center" vertical="center"/>
    </xf>
    <xf numFmtId="0" fontId="40" fillId="4" borderId="25" xfId="4" applyFont="1" applyFill="1" applyBorder="1" applyAlignment="1">
      <alignment horizontal="center" vertical="center"/>
    </xf>
    <xf numFmtId="0" fontId="45" fillId="10" borderId="33" xfId="4" applyFont="1" applyFill="1" applyBorder="1" applyAlignment="1">
      <alignment horizontal="center" vertical="center"/>
    </xf>
    <xf numFmtId="0" fontId="45" fillId="10" borderId="14" xfId="4" applyFont="1" applyFill="1" applyBorder="1" applyAlignment="1">
      <alignment horizontal="center" vertical="center"/>
    </xf>
    <xf numFmtId="0" fontId="9" fillId="4" borderId="40" xfId="4" applyFill="1" applyBorder="1" applyAlignment="1">
      <alignment horizontal="center" vertical="center"/>
    </xf>
    <xf numFmtId="0" fontId="9" fillId="4" borderId="39" xfId="4" applyFill="1" applyBorder="1" applyAlignment="1">
      <alignment horizontal="center" vertical="center"/>
    </xf>
    <xf numFmtId="0" fontId="9" fillId="10" borderId="38" xfId="4" applyFill="1" applyBorder="1" applyAlignment="1">
      <alignment horizontal="center" vertical="center"/>
    </xf>
    <xf numFmtId="0" fontId="9" fillId="6" borderId="40" xfId="4" applyFill="1" applyBorder="1" applyAlignment="1">
      <alignment horizontal="center" vertical="center"/>
    </xf>
    <xf numFmtId="0" fontId="9" fillId="6" borderId="39" xfId="4" applyFill="1" applyBorder="1" applyAlignment="1">
      <alignment horizontal="center" vertical="center"/>
    </xf>
    <xf numFmtId="0" fontId="9" fillId="4" borderId="29" xfId="4" applyFill="1" applyBorder="1" applyAlignment="1">
      <alignment horizontal="center" vertical="center"/>
    </xf>
    <xf numFmtId="0" fontId="9" fillId="4" borderId="28" xfId="4" applyFill="1" applyBorder="1" applyAlignment="1">
      <alignment horizontal="center" vertical="center"/>
    </xf>
    <xf numFmtId="0" fontId="9" fillId="10" borderId="37" xfId="4" applyFill="1" applyBorder="1" applyAlignment="1">
      <alignment horizontal="center" vertical="center"/>
    </xf>
    <xf numFmtId="0" fontId="9" fillId="6" borderId="29" xfId="4" applyFill="1" applyBorder="1" applyAlignment="1">
      <alignment horizontal="center" vertical="center"/>
    </xf>
    <xf numFmtId="0" fontId="9" fillId="6" borderId="28" xfId="4" applyFill="1" applyBorder="1" applyAlignment="1">
      <alignment horizontal="center" vertical="center"/>
    </xf>
    <xf numFmtId="0" fontId="9" fillId="4" borderId="26" xfId="4" applyFill="1" applyBorder="1" applyAlignment="1">
      <alignment horizontal="center" vertical="center"/>
    </xf>
    <xf numFmtId="0" fontId="9" fillId="4" borderId="25" xfId="4" applyFill="1" applyBorder="1" applyAlignment="1">
      <alignment horizontal="center" vertical="center"/>
    </xf>
    <xf numFmtId="0" fontId="9" fillId="10" borderId="36" xfId="4" applyFill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49" fillId="13" borderId="0" xfId="2" applyFont="1" applyFill="1" applyAlignment="1">
      <alignment horizontal="center" vertical="center"/>
    </xf>
    <xf numFmtId="0" fontId="49" fillId="14" borderId="0" xfId="2" applyFont="1" applyFill="1" applyAlignment="1">
      <alignment vertical="center"/>
    </xf>
    <xf numFmtId="0" fontId="49" fillId="14" borderId="0" xfId="2" applyFont="1" applyFill="1" applyAlignment="1">
      <alignment vertical="center" wrapText="1"/>
    </xf>
    <xf numFmtId="0" fontId="51" fillId="14" borderId="0" xfId="3" applyFont="1" applyFill="1" applyAlignment="1">
      <alignment vertical="center" wrapText="1"/>
    </xf>
    <xf numFmtId="0" fontId="49" fillId="14" borderId="0" xfId="3" applyFont="1" applyFill="1" applyAlignment="1">
      <alignment vertical="center" wrapText="1"/>
    </xf>
    <xf numFmtId="0" fontId="49" fillId="0" borderId="0" xfId="2" applyFont="1" applyAlignment="1">
      <alignment horizontal="center" vertical="center"/>
    </xf>
    <xf numFmtId="0" fontId="49" fillId="0" borderId="0" xfId="2" applyFont="1" applyAlignment="1">
      <alignment vertical="center" wrapText="1"/>
    </xf>
    <xf numFmtId="0" fontId="49" fillId="15" borderId="0" xfId="2" applyFont="1" applyFill="1" applyAlignment="1">
      <alignment horizontal="center" vertical="center"/>
    </xf>
    <xf numFmtId="0" fontId="49" fillId="15" borderId="0" xfId="2" applyFont="1" applyFill="1" applyAlignment="1">
      <alignment vertical="center"/>
    </xf>
    <xf numFmtId="0" fontId="49" fillId="15" borderId="0" xfId="2" applyFont="1" applyFill="1" applyAlignment="1">
      <alignment vertical="center" wrapText="1"/>
    </xf>
    <xf numFmtId="0" fontId="51" fillId="15" borderId="0" xfId="3" applyFont="1" applyFill="1" applyAlignment="1">
      <alignment vertical="center" wrapText="1"/>
    </xf>
    <xf numFmtId="0" fontId="49" fillId="15" borderId="0" xfId="3" applyFont="1" applyFill="1" applyAlignment="1">
      <alignment vertical="center" wrapText="1"/>
    </xf>
    <xf numFmtId="0" fontId="49" fillId="20" borderId="0" xfId="2" applyFont="1" applyFill="1" applyAlignment="1">
      <alignment horizontal="center" vertical="center"/>
    </xf>
    <xf numFmtId="0" fontId="49" fillId="17" borderId="0" xfId="2" applyFont="1" applyFill="1" applyAlignment="1">
      <alignment vertical="center"/>
    </xf>
    <xf numFmtId="0" fontId="49" fillId="17" borderId="0" xfId="2" applyFont="1" applyFill="1" applyAlignment="1">
      <alignment vertical="center" wrapText="1"/>
    </xf>
    <xf numFmtId="0" fontId="52" fillId="17" borderId="0" xfId="5" applyFont="1" applyFill="1" applyAlignment="1">
      <alignment vertical="center" wrapText="1"/>
    </xf>
    <xf numFmtId="0" fontId="49" fillId="17" borderId="0" xfId="3" applyFont="1" applyFill="1" applyAlignment="1">
      <alignment vertical="center" wrapText="1"/>
    </xf>
    <xf numFmtId="0" fontId="49" fillId="3" borderId="0" xfId="2" applyFont="1" applyFill="1" applyAlignment="1">
      <alignment horizontal="center" vertical="center"/>
    </xf>
    <xf numFmtId="0" fontId="49" fillId="18" borderId="0" xfId="2" applyFont="1" applyFill="1" applyAlignment="1">
      <alignment vertical="center"/>
    </xf>
    <xf numFmtId="0" fontId="49" fillId="18" borderId="0" xfId="2" applyFont="1" applyFill="1" applyAlignment="1">
      <alignment vertical="center" wrapText="1"/>
    </xf>
    <xf numFmtId="0" fontId="51" fillId="18" borderId="0" xfId="3" applyFont="1" applyFill="1" applyAlignment="1">
      <alignment vertical="center" wrapText="1"/>
    </xf>
    <xf numFmtId="0" fontId="49" fillId="18" borderId="0" xfId="3" applyFont="1" applyFill="1" applyAlignment="1">
      <alignment vertical="center" wrapText="1"/>
    </xf>
    <xf numFmtId="0" fontId="49" fillId="17" borderId="0" xfId="2" applyFont="1" applyFill="1" applyAlignment="1">
      <alignment horizontal="center" vertical="center"/>
    </xf>
    <xf numFmtId="0" fontId="49" fillId="20" borderId="0" xfId="2" applyFont="1" applyFill="1" applyAlignment="1">
      <alignment vertical="center"/>
    </xf>
    <xf numFmtId="0" fontId="49" fillId="20" borderId="0" xfId="2" applyFont="1" applyFill="1" applyAlignment="1">
      <alignment vertical="center" wrapText="1"/>
    </xf>
    <xf numFmtId="0" fontId="49" fillId="21" borderId="0" xfId="2" applyFont="1" applyFill="1" applyAlignment="1">
      <alignment vertical="center" wrapText="1"/>
    </xf>
    <xf numFmtId="0" fontId="51" fillId="20" borderId="0" xfId="3" applyFont="1" applyFill="1" applyAlignment="1">
      <alignment vertical="center" wrapText="1"/>
    </xf>
    <xf numFmtId="0" fontId="49" fillId="20" borderId="0" xfId="3" applyFont="1" applyFill="1" applyAlignment="1">
      <alignment vertical="center" wrapText="1"/>
    </xf>
    <xf numFmtId="0" fontId="51" fillId="18" borderId="0" xfId="5" applyFont="1" applyFill="1" applyAlignment="1">
      <alignment vertical="center" wrapText="1"/>
    </xf>
    <xf numFmtId="0" fontId="51" fillId="20" borderId="0" xfId="5" applyFont="1" applyFill="1" applyAlignment="1">
      <alignment vertical="center" wrapText="1"/>
    </xf>
    <xf numFmtId="0" fontId="49" fillId="18" borderId="0" xfId="2" applyFont="1" applyFill="1" applyAlignment="1">
      <alignment horizontal="center" vertical="center"/>
    </xf>
    <xf numFmtId="0" fontId="49" fillId="19" borderId="0" xfId="2" applyFont="1" applyFill="1" applyAlignment="1">
      <alignment vertical="center" wrapText="1"/>
    </xf>
    <xf numFmtId="0" fontId="52" fillId="20" borderId="0" xfId="5" applyFont="1" applyFill="1" applyAlignment="1">
      <alignment vertical="center" wrapText="1"/>
    </xf>
    <xf numFmtId="0" fontId="47" fillId="13" borderId="0" xfId="2" applyFont="1" applyFill="1" applyAlignment="1">
      <alignment vertical="center"/>
    </xf>
    <xf numFmtId="0" fontId="47" fillId="14" borderId="0" xfId="2" applyFont="1" applyFill="1" applyAlignment="1">
      <alignment vertical="center"/>
    </xf>
    <xf numFmtId="0" fontId="47" fillId="15" borderId="0" xfId="2" applyFont="1" applyFill="1" applyAlignment="1">
      <alignment vertical="center"/>
    </xf>
    <xf numFmtId="0" fontId="47" fillId="15" borderId="0" xfId="2" applyFont="1" applyFill="1" applyAlignment="1">
      <alignment vertical="center" wrapText="1"/>
    </xf>
    <xf numFmtId="0" fontId="47" fillId="17" borderId="0" xfId="2" applyFont="1" applyFill="1" applyAlignment="1">
      <alignment vertical="center"/>
    </xf>
    <xf numFmtId="0" fontId="47" fillId="17" borderId="0" xfId="2" applyFont="1" applyFill="1" applyAlignment="1">
      <alignment vertical="center" wrapText="1"/>
    </xf>
    <xf numFmtId="0" fontId="47" fillId="18" borderId="0" xfId="2" applyFont="1" applyFill="1" applyAlignment="1">
      <alignment vertical="center"/>
    </xf>
    <xf numFmtId="0" fontId="47" fillId="18" borderId="0" xfId="2" applyFont="1" applyFill="1" applyAlignment="1">
      <alignment vertical="center" wrapText="1"/>
    </xf>
    <xf numFmtId="0" fontId="47" fillId="20" borderId="0" xfId="2" applyFont="1" applyFill="1" applyAlignment="1">
      <alignment vertical="center"/>
    </xf>
    <xf numFmtId="0" fontId="47" fillId="20" borderId="0" xfId="2" applyFont="1" applyFill="1" applyAlignment="1">
      <alignment vertical="center" wrapText="1"/>
    </xf>
    <xf numFmtId="0" fontId="53" fillId="2" borderId="0" xfId="2" applyFont="1" applyFill="1" applyAlignment="1">
      <alignment horizontal="center" vertical="center"/>
    </xf>
    <xf numFmtId="0" fontId="54" fillId="2" borderId="0" xfId="2" applyFont="1" applyFill="1" applyAlignment="1">
      <alignment vertical="center"/>
    </xf>
    <xf numFmtId="0" fontId="54" fillId="2" borderId="0" xfId="2" applyFont="1" applyFill="1" applyAlignment="1">
      <alignment vertical="center" wrapText="1"/>
    </xf>
    <xf numFmtId="0" fontId="55" fillId="0" borderId="0" xfId="2" applyFont="1" applyAlignment="1">
      <alignment vertical="center"/>
    </xf>
    <xf numFmtId="0" fontId="48" fillId="14" borderId="0" xfId="2" applyFont="1" applyFill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48" fillId="16" borderId="0" xfId="2" applyFont="1" applyFill="1" applyAlignment="1">
      <alignment horizontal="center" vertical="center"/>
    </xf>
    <xf numFmtId="0" fontId="48" fillId="17" borderId="0" xfId="2" applyFont="1" applyFill="1" applyAlignment="1">
      <alignment horizontal="center" vertical="center"/>
    </xf>
    <xf numFmtId="0" fontId="48" fillId="18" borderId="0" xfId="2" applyFont="1" applyFill="1" applyAlignment="1">
      <alignment horizontal="center" vertical="center"/>
    </xf>
    <xf numFmtId="0" fontId="48" fillId="20" borderId="0" xfId="2" applyFont="1" applyFill="1" applyAlignment="1">
      <alignment horizontal="center" vertical="center"/>
    </xf>
    <xf numFmtId="0" fontId="48" fillId="20" borderId="0" xfId="2" applyFont="1" applyFill="1" applyAlignment="1">
      <alignment horizontal="center" vertical="center" wrapText="1"/>
    </xf>
    <xf numFmtId="0" fontId="48" fillId="18" borderId="0" xfId="2" applyFont="1" applyFill="1" applyAlignment="1">
      <alignment horizontal="center" vertical="center" wrapText="1"/>
    </xf>
    <xf numFmtId="0" fontId="56" fillId="15" borderId="0" xfId="2" applyFont="1" applyFill="1" applyAlignment="1">
      <alignment vertical="center" wrapText="1"/>
    </xf>
    <xf numFmtId="0" fontId="56" fillId="15" borderId="0" xfId="2" applyFont="1" applyFill="1" applyAlignment="1">
      <alignment vertical="center"/>
    </xf>
    <xf numFmtId="0" fontId="48" fillId="0" borderId="0" xfId="2" applyFont="1" applyAlignment="1">
      <alignment horizontal="left" vertical="center" wrapText="1"/>
    </xf>
    <xf numFmtId="0" fontId="48" fillId="0" borderId="0" xfId="2" applyFont="1" applyAlignment="1">
      <alignment horizontal="left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3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3" fillId="0" borderId="21" xfId="4" applyFont="1" applyBorder="1" applyAlignment="1">
      <alignment horizontal="center" vertical="center" wrapText="1"/>
    </xf>
    <xf numFmtId="0" fontId="39" fillId="4" borderId="35" xfId="4" applyFont="1" applyFill="1" applyBorder="1" applyAlignment="1">
      <alignment horizontal="center" vertical="center"/>
    </xf>
    <xf numFmtId="0" fontId="39" fillId="4" borderId="33" xfId="4" applyFont="1" applyFill="1" applyBorder="1" applyAlignment="1">
      <alignment horizontal="center" vertical="center"/>
    </xf>
    <xf numFmtId="0" fontId="44" fillId="9" borderId="35" xfId="4" applyFont="1" applyFill="1" applyBorder="1" applyAlignment="1">
      <alignment horizontal="center" vertical="center" wrapText="1"/>
    </xf>
    <xf numFmtId="0" fontId="44" fillId="9" borderId="34" xfId="4" applyFont="1" applyFill="1" applyBorder="1" applyAlignment="1">
      <alignment horizontal="center" vertical="center"/>
    </xf>
    <xf numFmtId="0" fontId="44" fillId="9" borderId="34" xfId="4" applyFont="1" applyFill="1" applyBorder="1" applyAlignment="1">
      <alignment horizontal="center" vertical="center" wrapText="1"/>
    </xf>
    <xf numFmtId="0" fontId="44" fillId="9" borderId="33" xfId="4" applyFont="1" applyFill="1" applyBorder="1" applyAlignment="1">
      <alignment horizontal="center" vertical="center"/>
    </xf>
    <xf numFmtId="0" fontId="39" fillId="8" borderId="32" xfId="4" applyFont="1" applyFill="1" applyBorder="1" applyAlignment="1">
      <alignment horizontal="center" vertical="center" wrapText="1"/>
    </xf>
    <xf numFmtId="0" fontId="39" fillId="8" borderId="15" xfId="4" applyFont="1" applyFill="1" applyBorder="1" applyAlignment="1">
      <alignment horizontal="center" vertical="center" wrapText="1"/>
    </xf>
    <xf numFmtId="0" fontId="39" fillId="8" borderId="16" xfId="4" applyFont="1" applyFill="1" applyBorder="1" applyAlignment="1">
      <alignment horizontal="center" vertical="center" wrapText="1"/>
    </xf>
    <xf numFmtId="0" fontId="39" fillId="4" borderId="30" xfId="4" applyFont="1" applyFill="1" applyBorder="1" applyAlignment="1">
      <alignment horizontal="center" vertical="center" wrapText="1"/>
    </xf>
    <xf numFmtId="0" fontId="39" fillId="4" borderId="4" xfId="4" applyFont="1" applyFill="1" applyBorder="1" applyAlignment="1">
      <alignment horizontal="center" vertical="center" wrapText="1"/>
    </xf>
    <xf numFmtId="0" fontId="39" fillId="4" borderId="17" xfId="4" applyFont="1" applyFill="1" applyBorder="1" applyAlignment="1">
      <alignment horizontal="center" vertical="center" wrapText="1"/>
    </xf>
    <xf numFmtId="0" fontId="39" fillId="6" borderId="30" xfId="4" applyFont="1" applyFill="1" applyBorder="1" applyAlignment="1">
      <alignment horizontal="center" vertical="center" wrapText="1"/>
    </xf>
    <xf numFmtId="0" fontId="39" fillId="6" borderId="4" xfId="4" applyFont="1" applyFill="1" applyBorder="1" applyAlignment="1">
      <alignment horizontal="center" vertical="center" wrapText="1"/>
    </xf>
    <xf numFmtId="0" fontId="39" fillId="6" borderId="17" xfId="4" applyFont="1" applyFill="1" applyBorder="1" applyAlignment="1">
      <alignment horizontal="center" vertical="center" wrapText="1"/>
    </xf>
    <xf numFmtId="0" fontId="41" fillId="4" borderId="4" xfId="4" applyFont="1" applyFill="1" applyBorder="1" applyAlignment="1">
      <alignment horizontal="center" vertical="center" wrapText="1"/>
    </xf>
    <xf numFmtId="0" fontId="41" fillId="5" borderId="30" xfId="4" applyFont="1" applyFill="1" applyBorder="1" applyAlignment="1">
      <alignment horizontal="center" vertical="center" wrapText="1"/>
    </xf>
    <xf numFmtId="0" fontId="39" fillId="5" borderId="4" xfId="4" applyFont="1" applyFill="1" applyBorder="1" applyAlignment="1">
      <alignment horizontal="center" vertical="center" wrapText="1"/>
    </xf>
    <xf numFmtId="0" fontId="39" fillId="5" borderId="17" xfId="4" applyFont="1" applyFill="1" applyBorder="1" applyAlignment="1">
      <alignment horizontal="center" vertical="center" wrapText="1"/>
    </xf>
    <xf numFmtId="0" fontId="39" fillId="7" borderId="4" xfId="4" applyFont="1" applyFill="1" applyBorder="1" applyAlignment="1">
      <alignment horizontal="center" vertical="center" wrapText="1"/>
    </xf>
    <xf numFmtId="0" fontId="39" fillId="7" borderId="17" xfId="4" applyFont="1" applyFill="1" applyBorder="1" applyAlignment="1">
      <alignment horizontal="center" vertical="center" wrapText="1"/>
    </xf>
    <xf numFmtId="0" fontId="39" fillId="7" borderId="30" xfId="4" applyFont="1" applyFill="1" applyBorder="1" applyAlignment="1">
      <alignment horizontal="center" vertical="center" wrapText="1"/>
    </xf>
    <xf numFmtId="0" fontId="41" fillId="5" borderId="4" xfId="4" applyFont="1" applyFill="1" applyBorder="1" applyAlignment="1">
      <alignment horizontal="center" vertical="center" wrapText="1"/>
    </xf>
    <xf numFmtId="0" fontId="41" fillId="5" borderId="17" xfId="4" applyFont="1" applyFill="1" applyBorder="1" applyAlignment="1">
      <alignment horizontal="center" vertical="center" wrapText="1"/>
    </xf>
    <xf numFmtId="0" fontId="9" fillId="4" borderId="27" xfId="4" applyFill="1" applyBorder="1" applyAlignment="1">
      <alignment horizontal="center" vertical="center"/>
    </xf>
    <xf numFmtId="0" fontId="9" fillId="4" borderId="20" xfId="4" applyFill="1" applyBorder="1" applyAlignment="1">
      <alignment horizontal="center" vertical="center"/>
    </xf>
    <xf numFmtId="0" fontId="9" fillId="4" borderId="22" xfId="4" applyFill="1" applyBorder="1" applyAlignment="1">
      <alignment horizontal="center" vertical="center"/>
    </xf>
    <xf numFmtId="0" fontId="9" fillId="0" borderId="24" xfId="4" applyBorder="1" applyAlignment="1">
      <alignment horizontal="left" vertical="center"/>
    </xf>
    <xf numFmtId="0" fontId="9" fillId="0" borderId="0" xfId="4" applyAlignment="1">
      <alignment horizontal="left" vertical="center"/>
    </xf>
    <xf numFmtId="0" fontId="42" fillId="22" borderId="42" xfId="4" applyFont="1" applyFill="1" applyBorder="1" applyAlignment="1">
      <alignment horizontal="center" vertical="center"/>
    </xf>
    <xf numFmtId="0" fontId="42" fillId="22" borderId="41" xfId="4" applyFont="1" applyFill="1" applyBorder="1" applyAlignment="1">
      <alignment horizontal="center" vertical="center"/>
    </xf>
    <xf numFmtId="0" fontId="44" fillId="12" borderId="34" xfId="4" applyFont="1" applyFill="1" applyBorder="1" applyAlignment="1">
      <alignment horizontal="center" vertical="center" wrapText="1"/>
    </xf>
    <xf numFmtId="0" fontId="44" fillId="12" borderId="34" xfId="4" applyFont="1" applyFill="1" applyBorder="1" applyAlignment="1">
      <alignment horizontal="center" vertical="center"/>
    </xf>
    <xf numFmtId="0" fontId="44" fillId="12" borderId="33" xfId="4" applyFont="1" applyFill="1" applyBorder="1" applyAlignment="1">
      <alignment horizontal="center" vertical="center"/>
    </xf>
    <xf numFmtId="0" fontId="39" fillId="8" borderId="4" xfId="4" applyFont="1" applyFill="1" applyBorder="1" applyAlignment="1">
      <alignment horizontal="center" vertical="center" wrapText="1"/>
    </xf>
    <xf numFmtId="0" fontId="9" fillId="6" borderId="8" xfId="4" applyFill="1" applyBorder="1" applyAlignment="1">
      <alignment horizontal="center" vertical="center" wrapText="1"/>
    </xf>
    <xf numFmtId="0" fontId="43" fillId="0" borderId="21" xfId="4" applyFont="1" applyBorder="1" applyAlignment="1">
      <alignment horizontal="center" vertical="center"/>
    </xf>
    <xf numFmtId="0" fontId="39" fillId="4" borderId="42" xfId="4" applyFont="1" applyFill="1" applyBorder="1" applyAlignment="1">
      <alignment horizontal="center" vertical="center"/>
    </xf>
    <xf numFmtId="0" fontId="39" fillId="4" borderId="41" xfId="4" applyFont="1" applyFill="1" applyBorder="1" applyAlignment="1">
      <alignment horizontal="center" vertical="center"/>
    </xf>
    <xf numFmtId="0" fontId="9" fillId="6" borderId="4" xfId="4" applyFill="1" applyBorder="1" applyAlignment="1">
      <alignment horizontal="center" vertical="center" wrapText="1"/>
    </xf>
    <xf numFmtId="0" fontId="9" fillId="4" borderId="4" xfId="4" applyFill="1" applyBorder="1" applyAlignment="1">
      <alignment horizontal="center" vertical="center" wrapText="1"/>
    </xf>
    <xf numFmtId="0" fontId="39" fillId="4" borderId="4" xfId="4" applyFont="1" applyFill="1" applyBorder="1" applyAlignment="1">
      <alignment horizontal="left" vertical="center" wrapText="1"/>
    </xf>
    <xf numFmtId="0" fontId="41" fillId="7" borderId="4" xfId="4" applyFont="1" applyFill="1" applyBorder="1" applyAlignment="1">
      <alignment horizontal="left" vertical="center" wrapText="1"/>
    </xf>
    <xf numFmtId="0" fontId="41" fillId="7" borderId="17" xfId="4" applyFont="1" applyFill="1" applyBorder="1" applyAlignment="1">
      <alignment horizontal="left" vertical="center" wrapText="1"/>
    </xf>
    <xf numFmtId="0" fontId="41" fillId="4" borderId="17" xfId="4" applyFont="1" applyFill="1" applyBorder="1" applyAlignment="1">
      <alignment horizontal="center" vertical="center" wrapText="1"/>
    </xf>
    <xf numFmtId="0" fontId="9" fillId="0" borderId="30" xfId="4" applyBorder="1" applyAlignment="1">
      <alignment horizontal="center" vertical="center"/>
    </xf>
    <xf numFmtId="0" fontId="9" fillId="0" borderId="4" xfId="4" applyBorder="1" applyAlignment="1">
      <alignment horizontal="center" vertical="center"/>
    </xf>
    <xf numFmtId="0" fontId="9" fillId="0" borderId="17" xfId="4" applyBorder="1" applyAlignment="1">
      <alignment horizontal="center" vertical="center"/>
    </xf>
    <xf numFmtId="0" fontId="42" fillId="11" borderId="4" xfId="4" applyFont="1" applyFill="1" applyBorder="1" applyAlignment="1">
      <alignment horizontal="center" vertical="center" wrapText="1"/>
    </xf>
    <xf numFmtId="0" fontId="1" fillId="0" borderId="24" xfId="4" applyFont="1" applyBorder="1" applyAlignment="1">
      <alignment horizontal="left" vertical="center"/>
    </xf>
    <xf numFmtId="0" fontId="9" fillId="0" borderId="24" xfId="4" applyBorder="1" applyAlignment="1">
      <alignment horizontal="right" vertical="center"/>
    </xf>
    <xf numFmtId="0" fontId="1" fillId="0" borderId="0" xfId="4" applyFont="1" applyAlignment="1">
      <alignment horizontal="left" vertical="center"/>
    </xf>
    <xf numFmtId="0" fontId="39" fillId="4" borderId="20" xfId="4" applyFont="1" applyFill="1" applyBorder="1" applyAlignment="1">
      <alignment horizontal="center" vertical="center"/>
    </xf>
  </cellXfs>
  <cellStyles count="6">
    <cellStyle name="ハイパーリンク" xfId="5" builtinId="8"/>
    <cellStyle name="ハイパーリンク 2" xfId="3" xr:uid="{A519E945-B76F-5746-9874-F0E951552C26}"/>
    <cellStyle name="標準" xfId="0" builtinId="0"/>
    <cellStyle name="標準 2" xfId="1" xr:uid="{00000000-0005-0000-0000-000003000000}"/>
    <cellStyle name="標準 2 2" xfId="4" xr:uid="{304D6F4E-7012-3249-99F5-3F56059EA901}"/>
    <cellStyle name="標準 3" xfId="2" xr:uid="{789FA336-BA39-B74C-9124-04AE6AAA529B}"/>
  </cellStyles>
  <dxfs count="0"/>
  <tableStyles count="0" defaultTableStyle="TableStyleMedium9" defaultPivotStyle="PivotStyleLight16"/>
  <colors>
    <mruColors>
      <color rgb="FFFFFF99"/>
      <color rgb="FFD5D0B5"/>
      <color rgb="FFC5D9F1"/>
      <color rgb="FF71DAFF"/>
      <color rgb="FF0000FF"/>
      <color rgb="FFFF33CC"/>
      <color rgb="FF00B0F0"/>
      <color rgb="FFFFFFCC"/>
      <color rgb="FF00B050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364596</xdr:colOff>
      <xdr:row>34</xdr:row>
      <xdr:rowOff>141159</xdr:rowOff>
    </xdr:from>
    <xdr:to>
      <xdr:col>11</xdr:col>
      <xdr:colOff>252476</xdr:colOff>
      <xdr:row>46</xdr:row>
      <xdr:rowOff>79389</xdr:rowOff>
    </xdr:to>
    <xdr:grpSp>
      <xdr:nvGrpSpPr>
        <xdr:cNvPr id="182" name="グループ化 181">
          <a:extLst>
            <a:ext uri="{FF2B5EF4-FFF2-40B4-BE49-F238E27FC236}">
              <a16:creationId xmlns:a16="http://schemas.microsoft.com/office/drawing/2014/main" id="{0C545D43-E5A2-BE4F-959E-53ADDD1C26AC}"/>
            </a:ext>
          </a:extLst>
        </xdr:cNvPr>
        <xdr:cNvGrpSpPr/>
      </xdr:nvGrpSpPr>
      <xdr:grpSpPr>
        <a:xfrm>
          <a:off x="974196" y="7132509"/>
          <a:ext cx="5431430" cy="2224230"/>
          <a:chOff x="795138" y="4484951"/>
          <a:chExt cx="6340186" cy="2224230"/>
        </a:xfrm>
      </xdr:grpSpPr>
      <xdr:grpSp>
        <xdr:nvGrpSpPr>
          <xdr:cNvPr id="183" name="グループ化 182">
            <a:extLst>
              <a:ext uri="{FF2B5EF4-FFF2-40B4-BE49-F238E27FC236}">
                <a16:creationId xmlns:a16="http://schemas.microsoft.com/office/drawing/2014/main" id="{90B7F034-9012-9752-9FA6-58AEEDD31455}"/>
              </a:ext>
            </a:extLst>
          </xdr:cNvPr>
          <xdr:cNvGrpSpPr/>
        </xdr:nvGrpSpPr>
        <xdr:grpSpPr>
          <a:xfrm>
            <a:off x="822960" y="4693071"/>
            <a:ext cx="6312364" cy="2016110"/>
            <a:chOff x="822960" y="3936076"/>
            <a:chExt cx="6312364" cy="2016110"/>
          </a:xfrm>
        </xdr:grpSpPr>
        <xdr:grpSp>
          <xdr:nvGrpSpPr>
            <xdr:cNvPr id="185" name="グループ化 184">
              <a:extLst>
                <a:ext uri="{FF2B5EF4-FFF2-40B4-BE49-F238E27FC236}">
                  <a16:creationId xmlns:a16="http://schemas.microsoft.com/office/drawing/2014/main" id="{DE839073-DF47-5FD5-ED45-2ED95C990026}"/>
                </a:ext>
              </a:extLst>
            </xdr:cNvPr>
            <xdr:cNvGrpSpPr/>
          </xdr:nvGrpSpPr>
          <xdr:grpSpPr>
            <a:xfrm>
              <a:off x="1143001" y="3936076"/>
              <a:ext cx="5992323" cy="2016110"/>
              <a:chOff x="1143000" y="3336475"/>
              <a:chExt cx="5206885" cy="2016110"/>
            </a:xfrm>
          </xdr:grpSpPr>
          <xdr:cxnSp macro="">
            <xdr:nvCxnSpPr>
              <xdr:cNvPr id="187" name="直線コネクタ 186">
                <a:extLst>
                  <a:ext uri="{FF2B5EF4-FFF2-40B4-BE49-F238E27FC236}">
                    <a16:creationId xmlns:a16="http://schemas.microsoft.com/office/drawing/2014/main" id="{231858CB-78F4-E989-2AA9-125D450D1BC8}"/>
                  </a:ext>
                </a:extLst>
              </xdr:cNvPr>
              <xdr:cNvCxnSpPr/>
            </xdr:nvCxnSpPr>
            <xdr:spPr>
              <a:xfrm>
                <a:off x="1250342" y="3999389"/>
                <a:ext cx="398307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88" name="直線コネクタ 187">
                <a:extLst>
                  <a:ext uri="{FF2B5EF4-FFF2-40B4-BE49-F238E27FC236}">
                    <a16:creationId xmlns:a16="http://schemas.microsoft.com/office/drawing/2014/main" id="{7B7AE57F-FC30-05EB-FE3C-B025F81E26DF}"/>
                  </a:ext>
                </a:extLst>
              </xdr:cNvPr>
              <xdr:cNvCxnSpPr/>
            </xdr:nvCxnSpPr>
            <xdr:spPr>
              <a:xfrm flipV="1">
                <a:off x="4968466" y="3556417"/>
                <a:ext cx="0" cy="1387290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89" name="テキスト ボックス 289">
                <a:extLst>
                  <a:ext uri="{FF2B5EF4-FFF2-40B4-BE49-F238E27FC236}">
                    <a16:creationId xmlns:a16="http://schemas.microsoft.com/office/drawing/2014/main" id="{FBBFE494-10A0-4F28-0EDA-46B20BC899BB}"/>
                  </a:ext>
                </a:extLst>
              </xdr:cNvPr>
              <xdr:cNvSpPr txBox="1"/>
            </xdr:nvSpPr>
            <xdr:spPr>
              <a:xfrm flipH="1">
                <a:off x="4825705" y="3336967"/>
                <a:ext cx="299934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18h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cxnSp macro="">
            <xdr:nvCxnSpPr>
              <xdr:cNvPr id="190" name="直線コネクタ 189">
                <a:extLst>
                  <a:ext uri="{FF2B5EF4-FFF2-40B4-BE49-F238E27FC236}">
                    <a16:creationId xmlns:a16="http://schemas.microsoft.com/office/drawing/2014/main" id="{3BAC8F89-7D2F-4AB6-167A-0FDC2EEF0D20}"/>
                  </a:ext>
                </a:extLst>
              </xdr:cNvPr>
              <xdr:cNvCxnSpPr/>
            </xdr:nvCxnSpPr>
            <xdr:spPr>
              <a:xfrm flipV="1">
                <a:off x="6197511" y="3556417"/>
                <a:ext cx="0" cy="1796168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91" name="直線コネクタ 190">
                <a:extLst>
                  <a:ext uri="{FF2B5EF4-FFF2-40B4-BE49-F238E27FC236}">
                    <a16:creationId xmlns:a16="http://schemas.microsoft.com/office/drawing/2014/main" id="{8F7C871E-1378-33B4-134D-6F9CD0A60533}"/>
                  </a:ext>
                </a:extLst>
              </xdr:cNvPr>
              <xdr:cNvCxnSpPr/>
            </xdr:nvCxnSpPr>
            <xdr:spPr>
              <a:xfrm flipV="1">
                <a:off x="5785998" y="3556417"/>
                <a:ext cx="0" cy="1580578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92" name="テキスト ボックス 292">
                <a:extLst>
                  <a:ext uri="{FF2B5EF4-FFF2-40B4-BE49-F238E27FC236}">
                    <a16:creationId xmlns:a16="http://schemas.microsoft.com/office/drawing/2014/main" id="{D3730363-A2A1-CBBC-5EEB-FA3D12C10E08}"/>
                  </a:ext>
                </a:extLst>
              </xdr:cNvPr>
              <xdr:cNvSpPr txBox="1"/>
            </xdr:nvSpPr>
            <xdr:spPr>
              <a:xfrm flipH="1">
                <a:off x="6051455" y="3336967"/>
                <a:ext cx="298430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24h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93" name="テキスト ボックス 293">
                <a:extLst>
                  <a:ext uri="{FF2B5EF4-FFF2-40B4-BE49-F238E27FC236}">
                    <a16:creationId xmlns:a16="http://schemas.microsoft.com/office/drawing/2014/main" id="{35F1F2FE-B748-DB6B-5223-A40462A5DA29}"/>
                  </a:ext>
                </a:extLst>
              </xdr:cNvPr>
              <xdr:cNvSpPr txBox="1"/>
            </xdr:nvSpPr>
            <xdr:spPr>
              <a:xfrm flipH="1">
                <a:off x="5634405" y="3336967"/>
                <a:ext cx="298430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21h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cxnSp macro="">
            <xdr:nvCxnSpPr>
              <xdr:cNvPr id="194" name="直線コネクタ 193">
                <a:extLst>
                  <a:ext uri="{FF2B5EF4-FFF2-40B4-BE49-F238E27FC236}">
                    <a16:creationId xmlns:a16="http://schemas.microsoft.com/office/drawing/2014/main" id="{6CC7AAA2-656C-F9AB-FD73-14DC325B8492}"/>
                  </a:ext>
                </a:extLst>
              </xdr:cNvPr>
              <xdr:cNvCxnSpPr/>
            </xdr:nvCxnSpPr>
            <xdr:spPr>
              <a:xfrm flipV="1">
                <a:off x="1651101" y="3556417"/>
                <a:ext cx="0" cy="562100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95" name="直線コネクタ 194">
                <a:extLst>
                  <a:ext uri="{FF2B5EF4-FFF2-40B4-BE49-F238E27FC236}">
                    <a16:creationId xmlns:a16="http://schemas.microsoft.com/office/drawing/2014/main" id="{05AA559A-FA06-C267-E3A1-828FEEA487A9}"/>
                  </a:ext>
                </a:extLst>
              </xdr:cNvPr>
              <xdr:cNvCxnSpPr/>
            </xdr:nvCxnSpPr>
            <xdr:spPr>
              <a:xfrm flipV="1">
                <a:off x="2266210" y="3556417"/>
                <a:ext cx="0" cy="755389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96" name="テキスト ボックス 296">
                <a:extLst>
                  <a:ext uri="{FF2B5EF4-FFF2-40B4-BE49-F238E27FC236}">
                    <a16:creationId xmlns:a16="http://schemas.microsoft.com/office/drawing/2014/main" id="{9B33A781-53C6-3E6F-E911-B28833D4B247}"/>
                  </a:ext>
                </a:extLst>
              </xdr:cNvPr>
              <xdr:cNvSpPr txBox="1"/>
            </xdr:nvSpPr>
            <xdr:spPr>
              <a:xfrm flipH="1">
                <a:off x="2171990" y="3336475"/>
                <a:ext cx="201191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5h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97" name="テキスト ボックス 297">
                <a:extLst>
                  <a:ext uri="{FF2B5EF4-FFF2-40B4-BE49-F238E27FC236}">
                    <a16:creationId xmlns:a16="http://schemas.microsoft.com/office/drawing/2014/main" id="{C73DC3D6-00EF-BEC0-3F79-BAE4C2C62D3C}"/>
                  </a:ext>
                </a:extLst>
              </xdr:cNvPr>
              <xdr:cNvSpPr txBox="1"/>
            </xdr:nvSpPr>
            <xdr:spPr>
              <a:xfrm flipH="1">
                <a:off x="2795644" y="3336967"/>
                <a:ext cx="201191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8h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cxnSp macro="">
            <xdr:nvCxnSpPr>
              <xdr:cNvPr id="198" name="直線コネクタ 197">
                <a:extLst>
                  <a:ext uri="{FF2B5EF4-FFF2-40B4-BE49-F238E27FC236}">
                    <a16:creationId xmlns:a16="http://schemas.microsoft.com/office/drawing/2014/main" id="{80B0B4C7-8109-102F-B902-4C20203F72C4}"/>
                  </a:ext>
                </a:extLst>
              </xdr:cNvPr>
              <xdr:cNvCxnSpPr/>
            </xdr:nvCxnSpPr>
            <xdr:spPr>
              <a:xfrm flipV="1">
                <a:off x="1237220" y="3556417"/>
                <a:ext cx="0" cy="1796168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99" name="テキスト ボックス 299">
                <a:extLst>
                  <a:ext uri="{FF2B5EF4-FFF2-40B4-BE49-F238E27FC236}">
                    <a16:creationId xmlns:a16="http://schemas.microsoft.com/office/drawing/2014/main" id="{B30497C3-DDDF-9236-CECB-227A5FC94E3A}"/>
                  </a:ext>
                </a:extLst>
              </xdr:cNvPr>
              <xdr:cNvSpPr txBox="1"/>
            </xdr:nvSpPr>
            <xdr:spPr>
              <a:xfrm flipH="1">
                <a:off x="1143000" y="3336475"/>
                <a:ext cx="201191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0h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00" name="テキスト ボックス 300">
                <a:extLst>
                  <a:ext uri="{FF2B5EF4-FFF2-40B4-BE49-F238E27FC236}">
                    <a16:creationId xmlns:a16="http://schemas.microsoft.com/office/drawing/2014/main" id="{FF2200CF-7984-36B2-0BFD-1C59BCBB94E2}"/>
                  </a:ext>
                </a:extLst>
              </xdr:cNvPr>
              <xdr:cNvSpPr txBox="1"/>
            </xdr:nvSpPr>
            <xdr:spPr>
              <a:xfrm flipH="1">
                <a:off x="1554427" y="3336967"/>
                <a:ext cx="201191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2h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cxnSp macro="">
            <xdr:nvCxnSpPr>
              <xdr:cNvPr id="201" name="直線コネクタ 200">
                <a:extLst>
                  <a:ext uri="{FF2B5EF4-FFF2-40B4-BE49-F238E27FC236}">
                    <a16:creationId xmlns:a16="http://schemas.microsoft.com/office/drawing/2014/main" id="{B1A66F9F-74EF-8012-ED9E-8E261F1E4EC7}"/>
                  </a:ext>
                </a:extLst>
              </xdr:cNvPr>
              <xdr:cNvCxnSpPr/>
            </xdr:nvCxnSpPr>
            <xdr:spPr>
              <a:xfrm>
                <a:off x="1237220" y="3796258"/>
                <a:ext cx="4960291" cy="0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2" name="直線コネクタ 201">
                <a:extLst>
                  <a:ext uri="{FF2B5EF4-FFF2-40B4-BE49-F238E27FC236}">
                    <a16:creationId xmlns:a16="http://schemas.microsoft.com/office/drawing/2014/main" id="{1D9EA906-E6C6-F4A1-DCB4-2887B7222832}"/>
                  </a:ext>
                </a:extLst>
              </xdr:cNvPr>
              <xdr:cNvCxnSpPr/>
            </xdr:nvCxnSpPr>
            <xdr:spPr>
              <a:xfrm flipV="1">
                <a:off x="2890672" y="3556418"/>
                <a:ext cx="0" cy="959369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3" name="直線コネクタ 202">
                <a:extLst>
                  <a:ext uri="{FF2B5EF4-FFF2-40B4-BE49-F238E27FC236}">
                    <a16:creationId xmlns:a16="http://schemas.microsoft.com/office/drawing/2014/main" id="{FB2271B7-E7DF-CA6D-FD2D-1697448836E9}"/>
                  </a:ext>
                </a:extLst>
              </xdr:cNvPr>
              <xdr:cNvCxnSpPr/>
            </xdr:nvCxnSpPr>
            <xdr:spPr>
              <a:xfrm flipV="1">
                <a:off x="3716575" y="3556417"/>
                <a:ext cx="0" cy="1179134"/>
              </a:xfrm>
              <a:prstGeom prst="line">
                <a:avLst/>
              </a:prstGeom>
              <a:ln w="1905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04" name="テキスト ボックス 304">
                <a:extLst>
                  <a:ext uri="{FF2B5EF4-FFF2-40B4-BE49-F238E27FC236}">
                    <a16:creationId xmlns:a16="http://schemas.microsoft.com/office/drawing/2014/main" id="{5050DEA6-778F-FF98-5ABA-906129334210}"/>
                  </a:ext>
                </a:extLst>
              </xdr:cNvPr>
              <xdr:cNvSpPr txBox="1"/>
            </xdr:nvSpPr>
            <xdr:spPr>
              <a:xfrm flipH="1">
                <a:off x="3573814" y="3336967"/>
                <a:ext cx="299934" cy="169277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1" lang="en-US" altLang="ja-JP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12h</a:t>
                </a:r>
                <a:endPara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cxnSp macro="">
            <xdr:nvCxnSpPr>
              <xdr:cNvPr id="205" name="直線コネクタ 204">
                <a:extLst>
                  <a:ext uri="{FF2B5EF4-FFF2-40B4-BE49-F238E27FC236}">
                    <a16:creationId xmlns:a16="http://schemas.microsoft.com/office/drawing/2014/main" id="{A08B513A-5AF8-7D33-E1B3-46E9A7235502}"/>
                  </a:ext>
                </a:extLst>
              </xdr:cNvPr>
              <xdr:cNvCxnSpPr/>
            </xdr:nvCxnSpPr>
            <xdr:spPr>
              <a:xfrm>
                <a:off x="1250342" y="4831031"/>
                <a:ext cx="3698588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6" name="直線コネクタ 205">
                <a:extLst>
                  <a:ext uri="{FF2B5EF4-FFF2-40B4-BE49-F238E27FC236}">
                    <a16:creationId xmlns:a16="http://schemas.microsoft.com/office/drawing/2014/main" id="{466C1FA0-54A4-6575-A55F-E3E88EF961EB}"/>
                  </a:ext>
                </a:extLst>
              </xdr:cNvPr>
              <xdr:cNvCxnSpPr/>
            </xdr:nvCxnSpPr>
            <xdr:spPr>
              <a:xfrm>
                <a:off x="1250342" y="5242458"/>
                <a:ext cx="4947171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7" name="直線コネクタ 206">
                <a:extLst>
                  <a:ext uri="{FF2B5EF4-FFF2-40B4-BE49-F238E27FC236}">
                    <a16:creationId xmlns:a16="http://schemas.microsoft.com/office/drawing/2014/main" id="{12F56BF7-E568-4CBC-1CD2-787652B88AFD}"/>
                  </a:ext>
                </a:extLst>
              </xdr:cNvPr>
              <xdr:cNvCxnSpPr/>
            </xdr:nvCxnSpPr>
            <xdr:spPr>
              <a:xfrm>
                <a:off x="1250342" y="5036745"/>
                <a:ext cx="4522633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8" name="直線コネクタ 207">
                <a:extLst>
                  <a:ext uri="{FF2B5EF4-FFF2-40B4-BE49-F238E27FC236}">
                    <a16:creationId xmlns:a16="http://schemas.microsoft.com/office/drawing/2014/main" id="{34EA3BBA-66B1-D51C-8249-3BB06269F14E}"/>
                  </a:ext>
                </a:extLst>
              </xdr:cNvPr>
              <xdr:cNvCxnSpPr/>
            </xdr:nvCxnSpPr>
            <xdr:spPr>
              <a:xfrm>
                <a:off x="1250342" y="4616529"/>
                <a:ext cx="2456288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09" name="直線コネクタ 208">
                <a:extLst>
                  <a:ext uri="{FF2B5EF4-FFF2-40B4-BE49-F238E27FC236}">
                    <a16:creationId xmlns:a16="http://schemas.microsoft.com/office/drawing/2014/main" id="{71DFF421-F284-5B2F-8527-B67CDCC65126}"/>
                  </a:ext>
                </a:extLst>
              </xdr:cNvPr>
              <xdr:cNvCxnSpPr/>
            </xdr:nvCxnSpPr>
            <xdr:spPr>
              <a:xfrm>
                <a:off x="1250342" y="4410816"/>
                <a:ext cx="1633011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10" name="直線コネクタ 209">
                <a:extLst>
                  <a:ext uri="{FF2B5EF4-FFF2-40B4-BE49-F238E27FC236}">
                    <a16:creationId xmlns:a16="http://schemas.microsoft.com/office/drawing/2014/main" id="{448D5A4F-3F66-0092-8307-A143C7184B67}"/>
                  </a:ext>
                </a:extLst>
              </xdr:cNvPr>
              <xdr:cNvCxnSpPr/>
            </xdr:nvCxnSpPr>
            <xdr:spPr>
              <a:xfrm>
                <a:off x="1250343" y="4205104"/>
                <a:ext cx="1015869" cy="0"/>
              </a:xfrm>
              <a:prstGeom prst="line">
                <a:avLst/>
              </a:prstGeom>
              <a:ln w="3175">
                <a:prstDash val="sysDot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11" name="テキスト ボックス 311">
                <a:extLst>
                  <a:ext uri="{FF2B5EF4-FFF2-40B4-BE49-F238E27FC236}">
                    <a16:creationId xmlns:a16="http://schemas.microsoft.com/office/drawing/2014/main" id="{94CC898C-B142-14D8-40B9-232C60061089}"/>
                  </a:ext>
                </a:extLst>
              </xdr:cNvPr>
              <xdr:cNvSpPr txBox="1"/>
            </xdr:nvSpPr>
            <xdr:spPr>
              <a:xfrm flipH="1">
                <a:off x="1290505" y="4971183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×2.5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2" name="テキスト ボックス 312">
                <a:extLst>
                  <a:ext uri="{FF2B5EF4-FFF2-40B4-BE49-F238E27FC236}">
                    <a16:creationId xmlns:a16="http://schemas.microsoft.com/office/drawing/2014/main" id="{5D624609-F5D3-CFE2-9C37-8313099E81E9}"/>
                  </a:ext>
                </a:extLst>
              </xdr:cNvPr>
              <xdr:cNvSpPr txBox="1"/>
            </xdr:nvSpPr>
            <xdr:spPr>
              <a:xfrm flipH="1">
                <a:off x="1290505" y="4763028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×2.0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3" name="テキスト ボックス 313">
                <a:extLst>
                  <a:ext uri="{FF2B5EF4-FFF2-40B4-BE49-F238E27FC236}">
                    <a16:creationId xmlns:a16="http://schemas.microsoft.com/office/drawing/2014/main" id="{881A8A3E-2D50-FC10-B901-4B814B78BCA7}"/>
                  </a:ext>
                </a:extLst>
              </xdr:cNvPr>
              <xdr:cNvSpPr txBox="1"/>
            </xdr:nvSpPr>
            <xdr:spPr>
              <a:xfrm flipH="1">
                <a:off x="1290505" y="4547438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×1.5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4" name="テキスト ボックス 314">
                <a:extLst>
                  <a:ext uri="{FF2B5EF4-FFF2-40B4-BE49-F238E27FC236}">
                    <a16:creationId xmlns:a16="http://schemas.microsoft.com/office/drawing/2014/main" id="{6E576ADF-1502-326B-3D4C-649D2C012953}"/>
                  </a:ext>
                </a:extLst>
              </xdr:cNvPr>
              <xdr:cNvSpPr txBox="1"/>
            </xdr:nvSpPr>
            <xdr:spPr>
              <a:xfrm flipH="1">
                <a:off x="1290505" y="4331846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×1.0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5" name="テキスト ボックス 315">
                <a:extLst>
                  <a:ext uri="{FF2B5EF4-FFF2-40B4-BE49-F238E27FC236}">
                    <a16:creationId xmlns:a16="http://schemas.microsoft.com/office/drawing/2014/main" id="{EABE7A92-4621-D224-FDAA-5AE5CEEAE3A3}"/>
                  </a:ext>
                </a:extLst>
              </xdr:cNvPr>
              <xdr:cNvSpPr txBox="1"/>
            </xdr:nvSpPr>
            <xdr:spPr>
              <a:xfrm flipH="1">
                <a:off x="1290505" y="4138559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×0.5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6" name="テキスト ボックス 316">
                <a:extLst>
                  <a:ext uri="{FF2B5EF4-FFF2-40B4-BE49-F238E27FC236}">
                    <a16:creationId xmlns:a16="http://schemas.microsoft.com/office/drawing/2014/main" id="{985EE531-F787-E4F5-5A6B-667E0C7F36CF}"/>
                  </a:ext>
                </a:extLst>
              </xdr:cNvPr>
              <xdr:cNvSpPr txBox="1"/>
            </xdr:nvSpPr>
            <xdr:spPr>
              <a:xfrm flipH="1">
                <a:off x="1290505" y="3930406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×0.2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217" name="テキスト ボックス 317">
                <a:extLst>
                  <a:ext uri="{FF2B5EF4-FFF2-40B4-BE49-F238E27FC236}">
                    <a16:creationId xmlns:a16="http://schemas.microsoft.com/office/drawing/2014/main" id="{16BF3D65-5B4D-635C-2233-6A114114F505}"/>
                  </a:ext>
                </a:extLst>
              </xdr:cNvPr>
              <xdr:cNvSpPr txBox="1"/>
            </xdr:nvSpPr>
            <xdr:spPr>
              <a:xfrm flipH="1">
                <a:off x="1290505" y="5171904"/>
                <a:ext cx="304796" cy="123111"/>
              </a:xfrm>
              <a:prstGeom prst="rect">
                <a:avLst/>
              </a:prstGeom>
              <a:solidFill>
                <a:schemeClr val="bg1"/>
              </a:solidFill>
              <a:ln w="3175">
                <a:noFill/>
                <a:prstDash val="sysDot"/>
              </a:ln>
            </xdr:spPr>
            <xdr:txBody>
              <a:bodyPr wrap="square" lIns="0" tIns="0" rIns="0" bIns="0" rtlCol="0" anchor="ctr" anchorCtr="1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kumimoji="1" lang="en-US" altLang="ja-JP" sz="8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×3.0</a:t>
                </a:r>
                <a:endPara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186" name="テキスト ボックス 286">
              <a:extLst>
                <a:ext uri="{FF2B5EF4-FFF2-40B4-BE49-F238E27FC236}">
                  <a16:creationId xmlns:a16="http://schemas.microsoft.com/office/drawing/2014/main" id="{920DB9B5-3265-11A2-85C3-C9348E6086A3}"/>
                </a:ext>
              </a:extLst>
            </xdr:cNvPr>
            <xdr:cNvSpPr txBox="1"/>
          </xdr:nvSpPr>
          <xdr:spPr>
            <a:xfrm flipH="1">
              <a:off x="822960" y="3951786"/>
              <a:ext cx="323788" cy="123111"/>
            </a:xfrm>
            <a:prstGeom prst="rect">
              <a:avLst/>
            </a:prstGeom>
            <a:noFill/>
          </xdr:spPr>
          <xdr:txBody>
            <a:bodyPr wrap="square" lIns="0" tIns="0" rIns="0" bIns="0" rtlCol="0" anchor="ctr" anchorCtr="1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800">
                  <a:latin typeface="Meiryo UI" panose="020B0604030504040204" pitchFamily="50" charset="-128"/>
                  <a:ea typeface="Meiryo UI" panose="020B0604030504040204" pitchFamily="50" charset="-128"/>
                </a:rPr>
                <a:t>(</a:t>
              </a:r>
              <a:r>
                <a:rPr kumimoji="1" lang="ja-JP" altLang="en-US" sz="800">
                  <a:latin typeface="Meiryo UI" panose="020B0604030504040204" pitchFamily="50" charset="-128"/>
                  <a:ea typeface="Meiryo UI" panose="020B0604030504040204" pitchFamily="50" charset="-128"/>
                </a:rPr>
                <a:t>時間</a:t>
              </a:r>
              <a:r>
                <a:rPr kumimoji="1" lang="en-US" altLang="ja-JP" sz="800">
                  <a:latin typeface="Meiryo UI" panose="020B0604030504040204" pitchFamily="50" charset="-128"/>
                  <a:ea typeface="Meiryo UI" panose="020B0604030504040204" pitchFamily="50" charset="-128"/>
                </a:rPr>
                <a:t>)</a:t>
              </a:r>
              <a:endParaRPr kumimoji="1" lang="ja-JP" altLang="en-US" sz="8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sp macro="" textlink="">
        <xdr:nvSpPr>
          <xdr:cNvPr id="184" name="テキスト ボックス 386">
            <a:extLst>
              <a:ext uri="{FF2B5EF4-FFF2-40B4-BE49-F238E27FC236}">
                <a16:creationId xmlns:a16="http://schemas.microsoft.com/office/drawing/2014/main" id="{89092348-6548-36EB-7F8C-5FE2ECF0BED3}"/>
              </a:ext>
            </a:extLst>
          </xdr:cNvPr>
          <xdr:cNvSpPr txBox="1"/>
        </xdr:nvSpPr>
        <xdr:spPr>
          <a:xfrm flipH="1">
            <a:off x="795138" y="4484951"/>
            <a:ext cx="1004120" cy="169405"/>
          </a:xfrm>
          <a:prstGeom prst="rect">
            <a:avLst/>
          </a:prstGeom>
          <a:solidFill>
            <a:schemeClr val="bg1"/>
          </a:solidFill>
          <a:ln w="3175">
            <a:noFill/>
            <a:prstDash val="sysDot"/>
          </a:ln>
        </xdr:spPr>
        <xdr:txBody>
          <a:bodyPr wrap="square" lIns="0" tIns="0" rIns="0" bIns="0" rtlCol="0" anchor="ctr" anchorCtr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zh-CN" sz="8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kumimoji="1" lang="ja-JP" altLang="en-US" sz="800">
                <a:latin typeface="Meiryo UI" panose="020B0604030504040204" pitchFamily="50" charset="-128"/>
                <a:ea typeface="Meiryo UI" panose="020B0604030504040204" pitchFamily="50" charset="-128"/>
              </a:rPr>
              <a:t>日当</a:t>
            </a:r>
            <a:r>
              <a:rPr kumimoji="1" lang="en-US" altLang="ja-JP" sz="800">
                <a:latin typeface="Meiryo UI" panose="020B0604030504040204" pitchFamily="50" charset="-128"/>
                <a:ea typeface="Meiryo UI" panose="020B0604030504040204" pitchFamily="50" charset="-128"/>
              </a:rPr>
              <a:t>(8</a:t>
            </a:r>
            <a:r>
              <a:rPr kumimoji="1" lang="en-US" altLang="zh-CN" sz="800">
                <a:latin typeface="Meiryo UI" panose="020B0604030504040204" pitchFamily="50" charset="-128"/>
                <a:ea typeface="Meiryo UI" panose="020B0604030504040204" pitchFamily="50" charset="-128"/>
              </a:rPr>
              <a:t>h</a:t>
            </a:r>
            <a:r>
              <a:rPr kumimoji="1" lang="ja-JP" altLang="en-US" sz="800">
                <a:latin typeface="Meiryo UI" panose="020B0604030504040204" pitchFamily="50" charset="-128"/>
                <a:ea typeface="Meiryo UI" panose="020B0604030504040204" pitchFamily="50" charset="-128"/>
              </a:rPr>
              <a:t>基準</a:t>
            </a:r>
            <a:r>
              <a:rPr kumimoji="1" lang="en-US" altLang="ja-JP" sz="8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kumimoji="1" lang="en-US" altLang="zh-CN" sz="8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endPara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44875</xdr:colOff>
      <xdr:row>3</xdr:row>
      <xdr:rowOff>38100</xdr:rowOff>
    </xdr:from>
    <xdr:to>
      <xdr:col>8</xdr:col>
      <xdr:colOff>557108</xdr:colOff>
      <xdr:row>5</xdr:row>
      <xdr:rowOff>135467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11E19C-3453-427F-B117-FA627E32A466}"/>
            </a:ext>
          </a:extLst>
        </xdr:cNvPr>
        <xdr:cNvSpPr/>
      </xdr:nvSpPr>
      <xdr:spPr>
        <a:xfrm>
          <a:off x="2578525" y="1733550"/>
          <a:ext cx="2598208" cy="440267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背景ロケ地リサーチ</a:t>
          </a:r>
        </a:p>
      </xdr:txBody>
    </xdr:sp>
    <xdr:clientData/>
  </xdr:twoCellAnchor>
  <xdr:twoCellAnchor>
    <xdr:from>
      <xdr:col>5</xdr:col>
      <xdr:colOff>29635</xdr:colOff>
      <xdr:row>10</xdr:row>
      <xdr:rowOff>49952</xdr:rowOff>
    </xdr:from>
    <xdr:to>
      <xdr:col>8</xdr:col>
      <xdr:colOff>541868</xdr:colOff>
      <xdr:row>15</xdr:row>
      <xdr:rowOff>126152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AFCBA4B-0F14-4508-9002-B913DA946933}"/>
            </a:ext>
          </a:extLst>
        </xdr:cNvPr>
        <xdr:cNvSpPr/>
      </xdr:nvSpPr>
      <xdr:spPr>
        <a:xfrm>
          <a:off x="2563285" y="2945552"/>
          <a:ext cx="2598208" cy="933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背景ロケ地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撮影準備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40643</xdr:colOff>
      <xdr:row>18</xdr:row>
      <xdr:rowOff>42689</xdr:rowOff>
    </xdr:from>
    <xdr:to>
      <xdr:col>8</xdr:col>
      <xdr:colOff>552876</xdr:colOff>
      <xdr:row>22</xdr:row>
      <xdr:rowOff>152401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26780F0-2A9E-46C0-A1E6-43D0615DC7E8}"/>
            </a:ext>
          </a:extLst>
        </xdr:cNvPr>
        <xdr:cNvSpPr/>
      </xdr:nvSpPr>
      <xdr:spPr>
        <a:xfrm>
          <a:off x="2569971" y="4461008"/>
          <a:ext cx="2593325" cy="835427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事前素材調整（グレーディング）</a:t>
          </a:r>
        </a:p>
        <a:p>
          <a:pPr algn="ct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背景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素材整理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48263</xdr:colOff>
      <xdr:row>25</xdr:row>
      <xdr:rowOff>35559</xdr:rowOff>
    </xdr:from>
    <xdr:to>
      <xdr:col>8</xdr:col>
      <xdr:colOff>560496</xdr:colOff>
      <xdr:row>29</xdr:row>
      <xdr:rowOff>152399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4E8239F-C366-40AA-ABF8-09ECED2C37B1}"/>
            </a:ext>
          </a:extLst>
        </xdr:cNvPr>
        <xdr:cNvSpPr/>
      </xdr:nvSpPr>
      <xdr:spPr>
        <a:xfrm>
          <a:off x="2581913" y="5502909"/>
          <a:ext cx="2598208" cy="80264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撮影準備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40640</xdr:colOff>
      <xdr:row>7</xdr:row>
      <xdr:rowOff>35559</xdr:rowOff>
    </xdr:from>
    <xdr:to>
      <xdr:col>8</xdr:col>
      <xdr:colOff>552873</xdr:colOff>
      <xdr:row>8</xdr:row>
      <xdr:rowOff>134619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7B89CB8-5D77-4013-8CBA-0E130405E30F}"/>
            </a:ext>
          </a:extLst>
        </xdr:cNvPr>
        <xdr:cNvSpPr/>
      </xdr:nvSpPr>
      <xdr:spPr>
        <a:xfrm>
          <a:off x="2574290" y="2416809"/>
          <a:ext cx="2598208" cy="27051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スタッフロケハン</a:t>
          </a:r>
        </a:p>
      </xdr:txBody>
    </xdr:sp>
    <xdr:clientData/>
  </xdr:twoCellAnchor>
  <xdr:twoCellAnchor>
    <xdr:from>
      <xdr:col>8</xdr:col>
      <xdr:colOff>651934</xdr:colOff>
      <xdr:row>7</xdr:row>
      <xdr:rowOff>36406</xdr:rowOff>
    </xdr:from>
    <xdr:to>
      <xdr:col>10</xdr:col>
      <xdr:colOff>601980</xdr:colOff>
      <xdr:row>15</xdr:row>
      <xdr:rowOff>143086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55126F5-5D40-420A-BB17-DB2DA81B77DA}"/>
            </a:ext>
          </a:extLst>
        </xdr:cNvPr>
        <xdr:cNvSpPr/>
      </xdr:nvSpPr>
      <xdr:spPr>
        <a:xfrm>
          <a:off x="5271559" y="2417656"/>
          <a:ext cx="1340696" cy="147828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美術</a:t>
          </a:r>
          <a:br>
            <a:rPr kumimoji="1" lang="en-US" altLang="ja-JP" sz="1100" b="1"/>
          </a:br>
          <a:r>
            <a:rPr kumimoji="1" lang="ja-JP" altLang="en-US" sz="1100" b="1"/>
            <a:t>衣装</a:t>
          </a:r>
          <a:br>
            <a:rPr kumimoji="1" lang="en-US" altLang="ja-JP" sz="1100" b="1"/>
          </a:br>
          <a:r>
            <a:rPr kumimoji="1" lang="ja-JP" altLang="en-US" sz="1100" b="1"/>
            <a:t>音楽</a:t>
          </a:r>
          <a:br>
            <a:rPr kumimoji="1" lang="en-US" altLang="ja-JP" sz="1100" b="1"/>
          </a:br>
          <a:r>
            <a:rPr kumimoji="1" lang="ja-JP" altLang="en-US" sz="1100" b="1"/>
            <a:t>など各種発注</a:t>
          </a:r>
        </a:p>
      </xdr:txBody>
    </xdr:sp>
    <xdr:clientData/>
  </xdr:twoCellAnchor>
  <xdr:twoCellAnchor>
    <xdr:from>
      <xdr:col>18</xdr:col>
      <xdr:colOff>89822</xdr:colOff>
      <xdr:row>10</xdr:row>
      <xdr:rowOff>38100</xdr:rowOff>
    </xdr:from>
    <xdr:to>
      <xdr:col>21</xdr:col>
      <xdr:colOff>585122</xdr:colOff>
      <xdr:row>13</xdr:row>
      <xdr:rowOff>127000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4BCAB16-DDFF-43A9-9EDF-C87CB4EA11ED}"/>
            </a:ext>
          </a:extLst>
        </xdr:cNvPr>
        <xdr:cNvSpPr/>
      </xdr:nvSpPr>
      <xdr:spPr>
        <a:xfrm>
          <a:off x="9691022" y="2933700"/>
          <a:ext cx="2552700" cy="6032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背景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投影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フッテージ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候補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選定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（プレビズ）</a:t>
          </a:r>
          <a:endParaRPr kumimoji="1" lang="ja-JP" altLang="en-US" sz="1100" b="1"/>
        </a:p>
      </xdr:txBody>
    </xdr:sp>
    <xdr:clientData/>
  </xdr:twoCellAnchor>
  <xdr:twoCellAnchor>
    <xdr:from>
      <xdr:col>18</xdr:col>
      <xdr:colOff>105833</xdr:colOff>
      <xdr:row>20</xdr:row>
      <xdr:rowOff>38100</xdr:rowOff>
    </xdr:from>
    <xdr:to>
      <xdr:col>21</xdr:col>
      <xdr:colOff>601133</xdr:colOff>
      <xdr:row>23</xdr:row>
      <xdr:rowOff>143934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7BEDEEC-7131-4320-9CCE-021E80999F66}"/>
            </a:ext>
          </a:extLst>
        </xdr:cNvPr>
        <xdr:cNvSpPr/>
      </xdr:nvSpPr>
      <xdr:spPr>
        <a:xfrm>
          <a:off x="9707033" y="4648200"/>
          <a:ext cx="2552700" cy="62018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背景フッテージ加工</a:t>
          </a:r>
          <a:br>
            <a:rPr kumimoji="1" lang="en-US" altLang="ja-JP" sz="1100" b="1"/>
          </a:br>
          <a:r>
            <a:rPr kumimoji="1" lang="ja-JP" altLang="en-US" sz="1100" b="1"/>
            <a:t>プレビズ制作</a:t>
          </a:r>
        </a:p>
      </xdr:txBody>
    </xdr:sp>
    <xdr:clientData/>
  </xdr:twoCellAnchor>
  <xdr:twoCellAnchor>
    <xdr:from>
      <xdr:col>18</xdr:col>
      <xdr:colOff>129310</xdr:colOff>
      <xdr:row>26</xdr:row>
      <xdr:rowOff>50800</xdr:rowOff>
    </xdr:from>
    <xdr:to>
      <xdr:col>21</xdr:col>
      <xdr:colOff>607292</xdr:colOff>
      <xdr:row>32</xdr:row>
      <xdr:rowOff>152401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EE7CDD8-F69E-49B9-BDCB-FA0617BA64A1}"/>
            </a:ext>
          </a:extLst>
        </xdr:cNvPr>
        <xdr:cNvSpPr/>
      </xdr:nvSpPr>
      <xdr:spPr>
        <a:xfrm>
          <a:off x="9730510" y="5689600"/>
          <a:ext cx="2535382" cy="1130301"/>
        </a:xfrm>
        <a:prstGeom prst="rect">
          <a:avLst/>
        </a:prstGeom>
        <a:solidFill>
          <a:sysClr val="window" lastClr="FFFFFF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+mn-ea"/>
              <a:ea typeface="+mn-ea"/>
            </a:rPr>
            <a:t>・オフライン編集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・オフライン試写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・カラコレ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・オンライン編集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・オンライン試写</a:t>
          </a:r>
          <a:r>
            <a:rPr kumimoji="1" lang="en-US" altLang="ja-JP" sz="900" b="1">
              <a:latin typeface="+mn-ea"/>
              <a:ea typeface="+mn-ea"/>
            </a:rPr>
            <a:t>/MA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・初号試写</a:t>
          </a:r>
          <a:br>
            <a:rPr kumimoji="1" lang="en-US" altLang="ja-JP" sz="900" b="1">
              <a:latin typeface="+mn-ea"/>
              <a:ea typeface="+mn-ea"/>
            </a:rPr>
          </a:br>
          <a:r>
            <a:rPr kumimoji="1" lang="ja-JP" altLang="en-US" sz="900" b="1">
              <a:latin typeface="+mn-ea"/>
              <a:ea typeface="+mn-ea"/>
            </a:rPr>
            <a:t>・納品</a:t>
          </a:r>
          <a:r>
            <a:rPr kumimoji="1" lang="en-US" altLang="ja-JP" sz="900" b="1">
              <a:latin typeface="+mn-ea"/>
              <a:ea typeface="+mn-ea"/>
            </a:rPr>
            <a:t>...etc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107852</xdr:colOff>
      <xdr:row>7</xdr:row>
      <xdr:rowOff>18620</xdr:rowOff>
    </xdr:from>
    <xdr:to>
      <xdr:col>7</xdr:col>
      <xdr:colOff>1758461</xdr:colOff>
      <xdr:row>11</xdr:row>
      <xdr:rowOff>162951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C5AAFD-8AD9-4B4D-829F-8EF4F1F1B068}"/>
            </a:ext>
          </a:extLst>
        </xdr:cNvPr>
        <xdr:cNvSpPr/>
      </xdr:nvSpPr>
      <xdr:spPr>
        <a:xfrm>
          <a:off x="5184677" y="2399870"/>
          <a:ext cx="1650609" cy="83013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美術デザイナーが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en-US" altLang="ja-JP" sz="1100" b="1">
              <a:latin typeface="+mn-ea"/>
              <a:ea typeface="+mn-ea"/>
            </a:rPr>
            <a:t>sketch up</a:t>
          </a:r>
          <a:r>
            <a:rPr kumimoji="1" lang="ja-JP" altLang="en-US" sz="1100" b="1">
              <a:latin typeface="+mn-ea"/>
              <a:ea typeface="+mn-ea"/>
            </a:rPr>
            <a:t>等を使用すると</a:t>
          </a:r>
          <a:r>
            <a:rPr kumimoji="1" lang="en-US" altLang="ja-JP" sz="1100" b="1">
              <a:latin typeface="+mn-ea"/>
              <a:ea typeface="+mn-ea"/>
            </a:rPr>
            <a:t>CG</a:t>
          </a:r>
          <a:r>
            <a:rPr kumimoji="1" lang="ja-JP" altLang="en-US" sz="1100" b="1">
              <a:latin typeface="+mn-ea"/>
              <a:ea typeface="+mn-ea"/>
            </a:rPr>
            <a:t>作成に活用できる</a:t>
          </a:r>
        </a:p>
      </xdr:txBody>
    </xdr:sp>
    <xdr:clientData/>
  </xdr:twoCellAnchor>
  <xdr:twoCellAnchor>
    <xdr:from>
      <xdr:col>6</xdr:col>
      <xdr:colOff>924703</xdr:colOff>
      <xdr:row>15</xdr:row>
      <xdr:rowOff>33994</xdr:rowOff>
    </xdr:from>
    <xdr:to>
      <xdr:col>6</xdr:col>
      <xdr:colOff>2338506</xdr:colOff>
      <xdr:row>30</xdr:row>
      <xdr:rowOff>171939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4630F2-548E-4ECE-AAEC-3950513F5DFB}"/>
            </a:ext>
          </a:extLst>
        </xdr:cNvPr>
        <xdr:cNvSpPr/>
      </xdr:nvSpPr>
      <xdr:spPr>
        <a:xfrm>
          <a:off x="3210703" y="3786844"/>
          <a:ext cx="1413803" cy="299544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オーディション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衣装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音楽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などの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各種発注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制作準備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363725</xdr:colOff>
      <xdr:row>15</xdr:row>
      <xdr:rowOff>60476</xdr:rowOff>
    </xdr:from>
    <xdr:to>
      <xdr:col>6</xdr:col>
      <xdr:colOff>657804</xdr:colOff>
      <xdr:row>21</xdr:row>
      <xdr:rowOff>128511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4E3B19-C17F-4A24-B2C9-D7B22E9565AE}"/>
            </a:ext>
          </a:extLst>
        </xdr:cNvPr>
        <xdr:cNvSpPr/>
      </xdr:nvSpPr>
      <xdr:spPr>
        <a:xfrm>
          <a:off x="1506725" y="3813326"/>
          <a:ext cx="1437079" cy="132533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制作期間①</a:t>
          </a:r>
        </a:p>
      </xdr:txBody>
    </xdr:sp>
    <xdr:clientData/>
  </xdr:twoCellAnchor>
  <xdr:twoCellAnchor>
    <xdr:from>
      <xdr:col>4</xdr:col>
      <xdr:colOff>8321</xdr:colOff>
      <xdr:row>7</xdr:row>
      <xdr:rowOff>52917</xdr:rowOff>
    </xdr:from>
    <xdr:to>
      <xdr:col>6</xdr:col>
      <xdr:colOff>628876</xdr:colOff>
      <xdr:row>12</xdr:row>
      <xdr:rowOff>143631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9B411A8-AD61-490B-8C53-14F9F43E7B46}"/>
            </a:ext>
          </a:extLst>
        </xdr:cNvPr>
        <xdr:cNvSpPr/>
      </xdr:nvSpPr>
      <xdr:spPr>
        <a:xfrm>
          <a:off x="1532321" y="2434167"/>
          <a:ext cx="1382555" cy="94796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美術プラン・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プラン制作期間</a:t>
          </a:r>
        </a:p>
      </xdr:txBody>
    </xdr:sp>
    <xdr:clientData/>
  </xdr:twoCellAnchor>
  <xdr:twoCellAnchor>
    <xdr:from>
      <xdr:col>4</xdr:col>
      <xdr:colOff>4157</xdr:colOff>
      <xdr:row>23</xdr:row>
      <xdr:rowOff>45357</xdr:rowOff>
    </xdr:from>
    <xdr:to>
      <xdr:col>6</xdr:col>
      <xdr:colOff>622642</xdr:colOff>
      <xdr:row>30</xdr:row>
      <xdr:rowOff>135117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810EA9C-3B4D-4884-B45D-A7404312D729}"/>
            </a:ext>
          </a:extLst>
        </xdr:cNvPr>
        <xdr:cNvSpPr/>
      </xdr:nvSpPr>
      <xdr:spPr>
        <a:xfrm>
          <a:off x="1528157" y="5398407"/>
          <a:ext cx="1380485" cy="134706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制作期間②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98461</xdr:colOff>
      <xdr:row>25</xdr:row>
      <xdr:rowOff>37515</xdr:rowOff>
    </xdr:from>
    <xdr:to>
      <xdr:col>7</xdr:col>
      <xdr:colOff>1792097</xdr:colOff>
      <xdr:row>32</xdr:row>
      <xdr:rowOff>136071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E2F3FC1-6553-4D3D-9A77-712AFC136B06}"/>
            </a:ext>
          </a:extLst>
        </xdr:cNvPr>
        <xdr:cNvSpPr/>
      </xdr:nvSpPr>
      <xdr:spPr>
        <a:xfrm>
          <a:off x="5175286" y="5733465"/>
          <a:ext cx="1693636" cy="1355856"/>
        </a:xfrm>
        <a:prstGeom prst="rect">
          <a:avLst/>
        </a:prstGeom>
        <a:solidFill>
          <a:schemeClr val="bg1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UE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バーチャル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AC</a:t>
          </a:r>
        </a:p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監督・撮影部・照明部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・美術部・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CG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チーム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en-US" altLang="ja-JP" sz="1100" b="1">
              <a:latin typeface="+mn-ea"/>
              <a:ea typeface="+mn-ea"/>
            </a:rPr>
            <a:t>(</a:t>
          </a:r>
          <a:r>
            <a:rPr kumimoji="1" lang="ja-JP" altLang="en-US" sz="1100" b="1">
              <a:latin typeface="+mn-ea"/>
              <a:ea typeface="+mn-ea"/>
            </a:rPr>
            <a:t>全カット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アングル</a:t>
          </a:r>
          <a:r>
            <a:rPr kumimoji="1" lang="ja-JP" altLang="en-US" sz="1100" b="1">
              <a:latin typeface="+mn-ea"/>
              <a:ea typeface="+mn-ea"/>
            </a:rPr>
            <a:t>確定</a:t>
          </a:r>
          <a:r>
            <a:rPr kumimoji="1" lang="en-US" altLang="ja-JP" sz="1100" b="1">
              <a:latin typeface="+mn-ea"/>
              <a:ea typeface="+mn-ea"/>
            </a:rPr>
            <a:t>)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283307</xdr:colOff>
      <xdr:row>18</xdr:row>
      <xdr:rowOff>60477</xdr:rowOff>
    </xdr:from>
    <xdr:to>
      <xdr:col>13</xdr:col>
      <xdr:colOff>2210168</xdr:colOff>
      <xdr:row>32</xdr:row>
      <xdr:rowOff>113394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D9273BB-A9AC-470D-A1A1-24D96FEE9F54}"/>
            </a:ext>
          </a:extLst>
        </xdr:cNvPr>
        <xdr:cNvSpPr/>
      </xdr:nvSpPr>
      <xdr:spPr>
        <a:xfrm>
          <a:off x="8589107" y="4384827"/>
          <a:ext cx="2669811" cy="2681817"/>
        </a:xfrm>
        <a:prstGeom prst="rect">
          <a:avLst/>
        </a:prstGeom>
        <a:solidFill>
          <a:sysClr val="window" lastClr="FFFFFF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・オフライン編集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・オフライン試写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・カラコレ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・オンライン編集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・オンライン試写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/MA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・初号試写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・納品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...etc</a:t>
          </a:r>
          <a:endParaRPr lang="ja-JP" altLang="ja-JP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1428750</xdr:colOff>
      <xdr:row>2</xdr:row>
      <xdr:rowOff>68036</xdr:rowOff>
    </xdr:from>
    <xdr:to>
      <xdr:col>13</xdr:col>
      <xdr:colOff>2532617</xdr:colOff>
      <xdr:row>13</xdr:row>
      <xdr:rowOff>143631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0DC493-D4DB-42E0-B7EA-8504B94DC5B6}"/>
            </a:ext>
          </a:extLst>
        </xdr:cNvPr>
        <xdr:cNvSpPr/>
      </xdr:nvSpPr>
      <xdr:spPr>
        <a:xfrm>
          <a:off x="10466161" y="1587500"/>
          <a:ext cx="1103867" cy="207131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リアル美術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制作期間</a:t>
          </a:r>
        </a:p>
      </xdr:txBody>
    </xdr:sp>
    <xdr:clientData/>
  </xdr:twoCellAnchor>
  <xdr:twoCellAnchor>
    <xdr:from>
      <xdr:col>22</xdr:col>
      <xdr:colOff>962501</xdr:colOff>
      <xdr:row>15</xdr:row>
      <xdr:rowOff>68035</xdr:rowOff>
    </xdr:from>
    <xdr:to>
      <xdr:col>22</xdr:col>
      <xdr:colOff>2376304</xdr:colOff>
      <xdr:row>26</xdr:row>
      <xdr:rowOff>143631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A7313E0-3CF3-4A3F-AA4A-E87A9ACBB183}"/>
            </a:ext>
          </a:extLst>
        </xdr:cNvPr>
        <xdr:cNvSpPr/>
      </xdr:nvSpPr>
      <xdr:spPr>
        <a:xfrm>
          <a:off x="17183576" y="3820885"/>
          <a:ext cx="1413803" cy="21901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オーディション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衣装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音楽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ja-JP" altLang="en-US" sz="1100" b="1">
              <a:latin typeface="+mn-ea"/>
              <a:ea typeface="+mn-ea"/>
            </a:rPr>
            <a:t>などの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各種発注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制作準備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76469</xdr:colOff>
      <xdr:row>15</xdr:row>
      <xdr:rowOff>52916</xdr:rowOff>
    </xdr:from>
    <xdr:to>
      <xdr:col>22</xdr:col>
      <xdr:colOff>695476</xdr:colOff>
      <xdr:row>26</xdr:row>
      <xdr:rowOff>143632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7C728C9-DE74-4EB3-97AA-29AD285276EB}"/>
            </a:ext>
          </a:extLst>
        </xdr:cNvPr>
        <xdr:cNvSpPr/>
      </xdr:nvSpPr>
      <xdr:spPr>
        <a:xfrm>
          <a:off x="15535544" y="3805766"/>
          <a:ext cx="1381007" cy="220526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改修期間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lang="en-US" altLang="ja-JP" sz="1100" b="1" i="0" u="none" strike="noStrik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適宜</a:t>
          </a:r>
          <a:r>
            <a:rPr kumimoji="1"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CG</a:t>
          </a:r>
          <a:r>
            <a:rPr kumimoji="1"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チェック</a:t>
          </a:r>
          <a:endParaRPr kumimoji="1" lang="en-US" altLang="ja-JP" sz="1100" b="1" i="0" u="none" strike="noStrik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</a:t>
          </a:r>
          <a:r>
            <a:rPr kumimoji="1"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CL</a:t>
          </a:r>
          <a:r>
            <a:rPr kumimoji="1"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確認</a:t>
          </a:r>
          <a:endParaRPr kumimoji="1" lang="ja-JP" altLang="en-US" sz="11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90714</xdr:colOff>
      <xdr:row>25</xdr:row>
      <xdr:rowOff>52916</xdr:rowOff>
    </xdr:from>
    <xdr:to>
      <xdr:col>23</xdr:col>
      <xdr:colOff>1814776</xdr:colOff>
      <xdr:row>32</xdr:row>
      <xdr:rowOff>120952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2EC46AC-D03F-4E65-8E3E-C896145C5819}"/>
            </a:ext>
          </a:extLst>
        </xdr:cNvPr>
        <xdr:cNvSpPr/>
      </xdr:nvSpPr>
      <xdr:spPr>
        <a:xfrm>
          <a:off x="19102614" y="5748866"/>
          <a:ext cx="1724062" cy="1325336"/>
        </a:xfrm>
        <a:prstGeom prst="rect">
          <a:avLst/>
        </a:prstGeom>
        <a:solidFill>
          <a:schemeClr val="bg1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UE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バーチャル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AC</a:t>
          </a:r>
        </a:p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監督・撮影部・照明部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・美術部・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CG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チーム</a:t>
          </a:r>
          <a:br>
            <a:rPr kumimoji="1" lang="en-US" altLang="ja-JP" sz="1100" b="1">
              <a:latin typeface="+mn-ea"/>
              <a:ea typeface="+mn-ea"/>
            </a:rPr>
          </a:br>
          <a:r>
            <a:rPr kumimoji="1" lang="en-US" altLang="ja-JP" sz="1100" b="1">
              <a:latin typeface="+mn-ea"/>
              <a:ea typeface="+mn-ea"/>
            </a:rPr>
            <a:t>(</a:t>
          </a:r>
          <a:r>
            <a:rPr kumimoji="1" lang="ja-JP" altLang="en-US" sz="1100" b="1">
              <a:latin typeface="+mn-ea"/>
              <a:ea typeface="+mn-ea"/>
            </a:rPr>
            <a:t>全カット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アングル</a:t>
          </a:r>
          <a:r>
            <a:rPr kumimoji="1" lang="ja-JP" altLang="en-US" sz="1100" b="1">
              <a:latin typeface="+mn-ea"/>
              <a:ea typeface="+mn-ea"/>
            </a:rPr>
            <a:t>確定</a:t>
          </a:r>
          <a:r>
            <a:rPr kumimoji="1" lang="en-US" altLang="ja-JP" sz="1100" b="1">
              <a:latin typeface="+mn-ea"/>
              <a:ea typeface="+mn-ea"/>
            </a:rPr>
            <a:t>)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27</xdr:col>
      <xdr:colOff>223598</xdr:colOff>
      <xdr:row>11</xdr:row>
      <xdr:rowOff>68036</xdr:rowOff>
    </xdr:from>
    <xdr:to>
      <xdr:col>29</xdr:col>
      <xdr:colOff>2150459</xdr:colOff>
      <xdr:row>29</xdr:row>
      <xdr:rowOff>137281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06BF5A0-163C-4ADF-9692-15958D13830C}"/>
            </a:ext>
          </a:extLst>
        </xdr:cNvPr>
        <xdr:cNvSpPr/>
      </xdr:nvSpPr>
      <xdr:spPr>
        <a:xfrm>
          <a:off x="22483523" y="3135086"/>
          <a:ext cx="2707911" cy="3441095"/>
        </a:xfrm>
        <a:prstGeom prst="rect">
          <a:avLst/>
        </a:prstGeom>
        <a:solidFill>
          <a:sysClr val="window" lastClr="FFFFFF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・オフライン編集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・オフライン試写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・カラコレ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・オンライン編集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・オンライン試写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/MA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・初号試写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・納品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...etc</a:t>
          </a:r>
          <a:endParaRPr lang="ja-JP" altLang="ja-JP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113393</xdr:colOff>
      <xdr:row>2</xdr:row>
      <xdr:rowOff>46124</xdr:rowOff>
    </xdr:from>
    <xdr:to>
      <xdr:col>23</xdr:col>
      <xdr:colOff>1796258</xdr:colOff>
      <xdr:row>5</xdr:row>
      <xdr:rowOff>136071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5F9356A-011F-4297-A119-ADED86A7795E}"/>
            </a:ext>
          </a:extLst>
        </xdr:cNvPr>
        <xdr:cNvSpPr/>
      </xdr:nvSpPr>
      <xdr:spPr>
        <a:xfrm>
          <a:off x="19125293" y="1570124"/>
          <a:ext cx="1682865" cy="604297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アセット選定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監督に既存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から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セレクトしてもらう</a:t>
          </a:r>
        </a:p>
      </xdr:txBody>
    </xdr:sp>
    <xdr:clientData/>
  </xdr:twoCellAnchor>
  <xdr:twoCellAnchor>
    <xdr:from>
      <xdr:col>20</xdr:col>
      <xdr:colOff>83155</xdr:colOff>
      <xdr:row>7</xdr:row>
      <xdr:rowOff>60476</xdr:rowOff>
    </xdr:from>
    <xdr:to>
      <xdr:col>22</xdr:col>
      <xdr:colOff>703711</xdr:colOff>
      <xdr:row>12</xdr:row>
      <xdr:rowOff>151190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3603573-63AF-4E51-8945-B4173908172F}"/>
            </a:ext>
          </a:extLst>
        </xdr:cNvPr>
        <xdr:cNvSpPr/>
      </xdr:nvSpPr>
      <xdr:spPr>
        <a:xfrm>
          <a:off x="15542230" y="2441726"/>
          <a:ext cx="1382556" cy="94796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美術プラン・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プラン制作期間</a:t>
          </a:r>
        </a:p>
      </xdr:txBody>
    </xdr:sp>
    <xdr:clientData/>
  </xdr:twoCellAnchor>
  <xdr:twoCellAnchor>
    <xdr:from>
      <xdr:col>10</xdr:col>
      <xdr:colOff>209098</xdr:colOff>
      <xdr:row>2</xdr:row>
      <xdr:rowOff>73025</xdr:rowOff>
    </xdr:from>
    <xdr:to>
      <xdr:col>13</xdr:col>
      <xdr:colOff>224393</xdr:colOff>
      <xdr:row>13</xdr:row>
      <xdr:rowOff>148620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E6990A7-8243-F14F-98CC-FDE3993330C8}"/>
            </a:ext>
          </a:extLst>
        </xdr:cNvPr>
        <xdr:cNvSpPr/>
      </xdr:nvSpPr>
      <xdr:spPr>
        <a:xfrm>
          <a:off x="8157937" y="1592489"/>
          <a:ext cx="1103867" cy="207131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最終調整期間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22</xdr:col>
      <xdr:colOff>1445078</xdr:colOff>
      <xdr:row>28</xdr:row>
      <xdr:rowOff>27668</xdr:rowOff>
    </xdr:from>
    <xdr:to>
      <xdr:col>22</xdr:col>
      <xdr:colOff>2548945</xdr:colOff>
      <xdr:row>32</xdr:row>
      <xdr:rowOff>102054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7404218-0539-C04B-95A1-07C9D4A05E9A}"/>
            </a:ext>
          </a:extLst>
        </xdr:cNvPr>
        <xdr:cNvSpPr/>
      </xdr:nvSpPr>
      <xdr:spPr>
        <a:xfrm>
          <a:off x="17671596" y="6491061"/>
          <a:ext cx="1103867" cy="80010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リアル美術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制作期間</a:t>
          </a:r>
        </a:p>
      </xdr:txBody>
    </xdr:sp>
    <xdr:clientData/>
  </xdr:twoCellAnchor>
  <xdr:twoCellAnchor>
    <xdr:from>
      <xdr:col>19</xdr:col>
      <xdr:colOff>293461</xdr:colOff>
      <xdr:row>28</xdr:row>
      <xdr:rowOff>32657</xdr:rowOff>
    </xdr:from>
    <xdr:to>
      <xdr:col>22</xdr:col>
      <xdr:colOff>240721</xdr:colOff>
      <xdr:row>32</xdr:row>
      <xdr:rowOff>107043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1E2A5CD-9106-9345-AB40-353F293DDD7C}"/>
            </a:ext>
          </a:extLst>
        </xdr:cNvPr>
        <xdr:cNvSpPr/>
      </xdr:nvSpPr>
      <xdr:spPr>
        <a:xfrm>
          <a:off x="15363372" y="6496050"/>
          <a:ext cx="1103867" cy="80010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最終調整期間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  <xdr:twoCellAnchor>
    <xdr:from>
      <xdr:col>29</xdr:col>
      <xdr:colOff>1393373</xdr:colOff>
      <xdr:row>2</xdr:row>
      <xdr:rowOff>55336</xdr:rowOff>
    </xdr:from>
    <xdr:to>
      <xdr:col>29</xdr:col>
      <xdr:colOff>2497240</xdr:colOff>
      <xdr:row>6</xdr:row>
      <xdr:rowOff>129721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14EC952-FD98-7D41-BA2D-EDC280BB89A1}"/>
            </a:ext>
          </a:extLst>
        </xdr:cNvPr>
        <xdr:cNvSpPr/>
      </xdr:nvSpPr>
      <xdr:spPr>
        <a:xfrm>
          <a:off x="24457480" y="1574800"/>
          <a:ext cx="1103867" cy="80010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リアル美術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制作期間</a:t>
          </a:r>
        </a:p>
      </xdr:txBody>
    </xdr:sp>
    <xdr:clientData/>
  </xdr:twoCellAnchor>
  <xdr:twoCellAnchor>
    <xdr:from>
      <xdr:col>26</xdr:col>
      <xdr:colOff>275774</xdr:colOff>
      <xdr:row>2</xdr:row>
      <xdr:rowOff>60325</xdr:rowOff>
    </xdr:from>
    <xdr:to>
      <xdr:col>29</xdr:col>
      <xdr:colOff>189016</xdr:colOff>
      <xdr:row>6</xdr:row>
      <xdr:rowOff>134710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15CE19D-45DC-974A-B146-1BF7DFC0E57F}"/>
            </a:ext>
          </a:extLst>
        </xdr:cNvPr>
        <xdr:cNvSpPr/>
      </xdr:nvSpPr>
      <xdr:spPr>
        <a:xfrm>
          <a:off x="22149256" y="1579789"/>
          <a:ext cx="1103867" cy="80010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CG</a:t>
          </a: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最終調整期間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435429</xdr:colOff>
      <xdr:row>33</xdr:row>
      <xdr:rowOff>94343</xdr:rowOff>
    </xdr:from>
    <xdr:ext cx="7739742" cy="4284889"/>
    <xdr:pic>
      <xdr:nvPicPr>
        <xdr:cNvPr id="2" name="図 1">
          <a:extLst>
            <a:ext uri="{FF2B5EF4-FFF2-40B4-BE49-F238E27FC236}">
              <a16:creationId xmlns:a16="http://schemas.microsoft.com/office/drawing/2014/main" id="{CC83FD8F-C161-A84D-B9DE-3F1BCBE9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6829" y="5961743"/>
          <a:ext cx="7739742" cy="428488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245112" cy="5075463"/>
    <xdr:pic>
      <xdr:nvPicPr>
        <xdr:cNvPr id="3" name="図 2">
          <a:extLst>
            <a:ext uri="{FF2B5EF4-FFF2-40B4-BE49-F238E27FC236}">
              <a16:creationId xmlns:a16="http://schemas.microsoft.com/office/drawing/2014/main" id="{787FC60E-5575-7246-98D8-5D8052ED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45112" cy="5075463"/>
        </a:xfrm>
        <a:prstGeom prst="rect">
          <a:avLst/>
        </a:prstGeom>
      </xdr:spPr>
    </xdr:pic>
    <xdr:clientData/>
  </xdr:oneCellAnchor>
  <xdr:oneCellAnchor>
    <xdr:from>
      <xdr:col>0</xdr:col>
      <xdr:colOff>907</xdr:colOff>
      <xdr:row>33</xdr:row>
      <xdr:rowOff>4536</xdr:rowOff>
    </xdr:from>
    <xdr:ext cx="9245113" cy="5075464"/>
    <xdr:pic>
      <xdr:nvPicPr>
        <xdr:cNvPr id="4" name="図 3">
          <a:extLst>
            <a:ext uri="{FF2B5EF4-FFF2-40B4-BE49-F238E27FC236}">
              <a16:creationId xmlns:a16="http://schemas.microsoft.com/office/drawing/2014/main" id="{0F2316EE-7EA5-1441-86AA-4B79B0849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7" y="5871936"/>
          <a:ext cx="9245113" cy="50754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rescentinc.co.jp/digicast-haneda-studio" TargetMode="External"/><Relationship Id="rId3" Type="http://schemas.openxmlformats.org/officeDocument/2006/relationships/hyperlink" Target="https://www.hcafactory.tokyo/" TargetMode="External"/><Relationship Id="rId7" Type="http://schemas.openxmlformats.org/officeDocument/2006/relationships/hyperlink" Target="https://www.kiwami-ai-odaiba-studio.jp/" TargetMode="External"/><Relationship Id="rId2" Type="http://schemas.openxmlformats.org/officeDocument/2006/relationships/hyperlink" Target="https://www.sonypcl.jp/kiyosumi-shirakawa/" TargetMode="External"/><Relationship Id="rId1" Type="http://schemas.openxmlformats.org/officeDocument/2006/relationships/hyperlink" Target="https://www.kd-st.co.jp/" TargetMode="External"/><Relationship Id="rId6" Type="http://schemas.openxmlformats.org/officeDocument/2006/relationships/hyperlink" Target="https://www.noob-st.com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g-works.online/site-v" TargetMode="External"/><Relationship Id="rId10" Type="http://schemas.openxmlformats.org/officeDocument/2006/relationships/hyperlink" Target="https://vpshootinglab.com/" TargetMode="External"/><Relationship Id="rId4" Type="http://schemas.openxmlformats.org/officeDocument/2006/relationships/hyperlink" Target="https://hibino-vfxstudio.com/" TargetMode="External"/><Relationship Id="rId9" Type="http://schemas.openxmlformats.org/officeDocument/2006/relationships/hyperlink" Target="https://www2.telmic.co.jp/studi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2268-FCAA-6F48-99B1-998982841C96}">
  <sheetPr>
    <tabColor rgb="FF92D050"/>
  </sheetPr>
  <dimension ref="A1:AA66"/>
  <sheetViews>
    <sheetView tabSelected="1" zoomScaleNormal="100" workbookViewId="0">
      <selection activeCell="J1" sqref="J1"/>
    </sheetView>
  </sheetViews>
  <sheetFormatPr defaultColWidth="9" defaultRowHeight="15" customHeight="1" x14ac:dyDescent="0.15"/>
  <cols>
    <col min="1" max="1" width="4.875" style="1" customWidth="1"/>
    <col min="2" max="2" width="3.125" style="19" customWidth="1"/>
    <col min="3" max="3" width="5" style="19" customWidth="1"/>
    <col min="4" max="4" width="16.125" style="19" customWidth="1"/>
    <col min="5" max="5" width="4.375" style="19" customWidth="1"/>
    <col min="6" max="7" width="9.375" style="19" customWidth="1"/>
    <col min="8" max="9" width="8.625" style="19" customWidth="1"/>
    <col min="10" max="11" width="5.625" style="19" customWidth="1"/>
    <col min="12" max="12" width="11.125" style="19" customWidth="1"/>
    <col min="13" max="13" width="4" style="19" customWidth="1"/>
    <col min="14" max="14" width="3.375" style="1" customWidth="1"/>
    <col min="15" max="15" width="5" style="1" customWidth="1"/>
    <col min="16" max="16" width="3.125" style="1" customWidth="1"/>
    <col min="17" max="17" width="5" style="1" customWidth="1"/>
    <col min="18" max="18" width="23.5" style="1" customWidth="1"/>
    <col min="19" max="19" width="4.375" style="1" customWidth="1"/>
    <col min="20" max="21" width="9.375" style="1" customWidth="1"/>
    <col min="22" max="23" width="8.625" style="1" customWidth="1"/>
    <col min="24" max="24" width="15.625" style="1" customWidth="1"/>
    <col min="25" max="25" width="0.125" style="1" customWidth="1"/>
    <col min="26" max="26" width="0" style="1" hidden="1" customWidth="1"/>
    <col min="27" max="27" width="3.375" style="1" customWidth="1"/>
    <col min="28" max="16384" width="9" style="1"/>
  </cols>
  <sheetData>
    <row r="1" spans="2:27" ht="55.5" customHeight="1" x14ac:dyDescent="0.15">
      <c r="B1" s="50" t="s">
        <v>2</v>
      </c>
      <c r="C1" s="51"/>
      <c r="D1" s="51"/>
      <c r="E1" s="52"/>
      <c r="F1" s="53"/>
      <c r="G1" s="53"/>
      <c r="H1" s="53"/>
      <c r="I1" s="53"/>
      <c r="J1" s="53"/>
      <c r="K1" s="53"/>
      <c r="L1" s="53"/>
      <c r="M1" s="53"/>
      <c r="P1" s="6"/>
      <c r="R1" s="169" t="s">
        <v>187</v>
      </c>
      <c r="S1" s="169"/>
      <c r="T1" s="169"/>
      <c r="U1" s="169"/>
      <c r="V1" s="169"/>
      <c r="W1" s="169"/>
      <c r="X1" s="7"/>
    </row>
    <row r="2" spans="2:27" ht="15" customHeight="1" x14ac:dyDescent="0.15">
      <c r="B2" s="168" t="s">
        <v>186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3"/>
      <c r="P2" s="170" t="s">
        <v>4</v>
      </c>
      <c r="Q2" s="170"/>
      <c r="R2" s="162" t="s">
        <v>1</v>
      </c>
      <c r="S2" s="163"/>
      <c r="T2" s="170" t="s">
        <v>0</v>
      </c>
      <c r="U2" s="170"/>
      <c r="V2" s="170"/>
      <c r="W2" s="170"/>
      <c r="X2" s="38" t="s">
        <v>9</v>
      </c>
    </row>
    <row r="3" spans="2:27" ht="15" customHeight="1" x14ac:dyDescent="0.1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P3" s="178" t="s">
        <v>188</v>
      </c>
      <c r="Q3" s="156" t="s">
        <v>194</v>
      </c>
      <c r="R3" s="158"/>
      <c r="S3" s="158"/>
      <c r="T3" s="158"/>
      <c r="U3" s="158"/>
      <c r="V3" s="158"/>
      <c r="W3" s="158"/>
      <c r="X3" s="157"/>
      <c r="Y3" s="10"/>
    </row>
    <row r="4" spans="2:27" ht="15" customHeight="1" x14ac:dyDescent="0.15">
      <c r="B4" s="155" t="s">
        <v>90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O4" s="13"/>
      <c r="P4" s="179"/>
      <c r="Q4" s="171"/>
      <c r="R4" s="156" t="s">
        <v>20</v>
      </c>
      <c r="S4" s="157"/>
      <c r="T4" s="174" t="s">
        <v>5</v>
      </c>
      <c r="U4" s="174"/>
      <c r="V4" s="39"/>
      <c r="W4" s="26"/>
      <c r="X4" s="27" t="s">
        <v>6</v>
      </c>
      <c r="Y4" s="9"/>
      <c r="Z4" s="14"/>
      <c r="AA4" s="13"/>
    </row>
    <row r="5" spans="2:27" ht="15" customHeight="1" x14ac:dyDescent="0.15">
      <c r="B5" s="54"/>
      <c r="C5" s="161" t="s">
        <v>193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9"/>
      <c r="P5" s="179"/>
      <c r="Q5" s="172"/>
      <c r="R5" s="156" t="s">
        <v>7</v>
      </c>
      <c r="S5" s="157"/>
      <c r="T5" s="40" t="s">
        <v>3</v>
      </c>
      <c r="U5" s="41"/>
      <c r="V5" s="42"/>
      <c r="W5" s="24"/>
      <c r="X5" s="5">
        <v>0</v>
      </c>
      <c r="Z5" s="14"/>
    </row>
    <row r="6" spans="2:27" ht="15" customHeight="1" x14ac:dyDescent="0.15">
      <c r="B6" s="54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P6" s="179"/>
      <c r="Q6" s="172"/>
      <c r="R6" s="156" t="s">
        <v>8</v>
      </c>
      <c r="S6" s="157"/>
      <c r="T6" s="40" t="s">
        <v>3</v>
      </c>
      <c r="U6" s="41"/>
      <c r="V6" s="42"/>
      <c r="W6" s="24"/>
      <c r="X6" s="5">
        <v>0</v>
      </c>
      <c r="Z6" s="14"/>
    </row>
    <row r="7" spans="2:27" ht="15" customHeight="1" x14ac:dyDescent="0.15">
      <c r="B7" s="5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P7" s="179"/>
      <c r="Q7" s="172"/>
      <c r="R7" s="156" t="s">
        <v>19</v>
      </c>
      <c r="S7" s="157"/>
      <c r="T7" s="166" t="s">
        <v>3</v>
      </c>
      <c r="U7" s="167"/>
      <c r="V7" s="42"/>
      <c r="W7" s="24"/>
      <c r="X7" s="5">
        <v>0</v>
      </c>
      <c r="Z7" s="14"/>
    </row>
    <row r="8" spans="2:27" ht="15" customHeight="1" x14ac:dyDescent="0.15">
      <c r="B8" s="54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P8" s="179"/>
      <c r="Q8" s="173"/>
      <c r="R8" s="156"/>
      <c r="S8" s="157"/>
      <c r="T8" s="166"/>
      <c r="U8" s="167"/>
      <c r="V8" s="43"/>
      <c r="W8" s="8"/>
      <c r="X8" s="5"/>
      <c r="Z8" s="14"/>
    </row>
    <row r="9" spans="2:27" ht="15" customHeight="1" x14ac:dyDescent="0.15">
      <c r="B9" s="54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O9" s="13"/>
      <c r="P9" s="179"/>
      <c r="Q9" s="156" t="s">
        <v>13</v>
      </c>
      <c r="R9" s="158"/>
      <c r="S9" s="158"/>
      <c r="T9" s="158"/>
      <c r="U9" s="158"/>
      <c r="V9" s="2"/>
      <c r="W9" s="2"/>
      <c r="X9" s="4"/>
      <c r="AA9" s="13"/>
    </row>
    <row r="10" spans="2:27" s="13" customFormat="1" ht="15" customHeight="1" x14ac:dyDescent="0.15">
      <c r="B10" s="54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"/>
      <c r="P10" s="179"/>
      <c r="Q10" s="151"/>
      <c r="R10" s="156" t="s">
        <v>10</v>
      </c>
      <c r="S10" s="157"/>
      <c r="T10" s="166" t="s">
        <v>3</v>
      </c>
      <c r="U10" s="167"/>
      <c r="V10" s="39"/>
      <c r="W10" s="26"/>
      <c r="X10" s="5">
        <v>0</v>
      </c>
      <c r="Y10" s="23"/>
      <c r="Z10" s="14" t="e">
        <f>0-(1-X10/#REF!)</f>
        <v>#REF!</v>
      </c>
    </row>
    <row r="11" spans="2:27" ht="15" customHeight="1" x14ac:dyDescent="0.15">
      <c r="B11" s="155" t="s">
        <v>12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P11" s="179"/>
      <c r="Q11" s="152"/>
      <c r="R11" s="156" t="s">
        <v>11</v>
      </c>
      <c r="S11" s="157"/>
      <c r="T11" s="166" t="s">
        <v>3</v>
      </c>
      <c r="U11" s="167"/>
      <c r="V11" s="42"/>
      <c r="W11" s="24"/>
      <c r="X11" s="5">
        <v>0</v>
      </c>
      <c r="Y11" s="15">
        <v>70000</v>
      </c>
      <c r="Z11" s="14" t="e">
        <f>0-(1-X11/#REF!)</f>
        <v>#REF!</v>
      </c>
    </row>
    <row r="12" spans="2:27" ht="15" customHeight="1" x14ac:dyDescent="0.15">
      <c r="B12" s="63"/>
      <c r="C12" s="177" t="s">
        <v>92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P12" s="179"/>
      <c r="Q12" s="154"/>
      <c r="R12" s="156"/>
      <c r="S12" s="157"/>
      <c r="T12" s="166"/>
      <c r="U12" s="167"/>
      <c r="V12" s="42"/>
      <c r="W12" s="24"/>
      <c r="X12" s="5">
        <v>0</v>
      </c>
      <c r="Y12" s="15"/>
      <c r="Z12" s="14" t="e">
        <f>0-(1-X12/#REF!)</f>
        <v>#REF!</v>
      </c>
    </row>
    <row r="13" spans="2:27" ht="15" customHeight="1" x14ac:dyDescent="0.15">
      <c r="B13" s="56"/>
      <c r="C13" s="161" t="s">
        <v>91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P13" s="179"/>
      <c r="Q13" s="156" t="s">
        <v>14</v>
      </c>
      <c r="R13" s="158"/>
      <c r="S13" s="158"/>
      <c r="T13" s="158"/>
      <c r="U13" s="158"/>
      <c r="V13" s="2"/>
      <c r="W13" s="2"/>
      <c r="X13" s="4"/>
      <c r="Y13" s="15">
        <v>50000</v>
      </c>
      <c r="Z13" s="14" t="e">
        <f>0-(1-X13/#REF!)</f>
        <v>#REF!</v>
      </c>
    </row>
    <row r="14" spans="2:27" ht="15" customHeight="1" x14ac:dyDescent="0.15">
      <c r="B14" s="58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P14" s="179"/>
      <c r="Q14" s="151"/>
      <c r="R14" s="156" t="s">
        <v>87</v>
      </c>
      <c r="S14" s="157"/>
      <c r="T14" s="166" t="s">
        <v>3</v>
      </c>
      <c r="U14" s="167"/>
      <c r="V14" s="39"/>
      <c r="W14" s="26"/>
      <c r="X14" s="5">
        <v>0</v>
      </c>
      <c r="Y14" s="15"/>
      <c r="Z14" s="14" t="e">
        <f>0-(1-X14/#REF!)</f>
        <v>#REF!</v>
      </c>
    </row>
    <row r="15" spans="2:27" ht="15" customHeight="1" x14ac:dyDescent="0.15">
      <c r="B15" s="58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P15" s="179"/>
      <c r="Q15" s="152"/>
      <c r="R15" s="156" t="s">
        <v>88</v>
      </c>
      <c r="S15" s="157"/>
      <c r="T15" s="166" t="s">
        <v>3</v>
      </c>
      <c r="U15" s="167"/>
      <c r="V15" s="42"/>
      <c r="W15" s="24"/>
      <c r="X15" s="5">
        <v>0</v>
      </c>
      <c r="Y15" s="15">
        <v>40000</v>
      </c>
      <c r="Z15" s="14" t="e">
        <f>0-(1-X15/#REF!)</f>
        <v>#REF!</v>
      </c>
    </row>
    <row r="16" spans="2:27" ht="15" customHeight="1" x14ac:dyDescent="0.15">
      <c r="B16" s="58"/>
      <c r="C16" s="57" t="s">
        <v>93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P16" s="179"/>
      <c r="Q16" s="152"/>
      <c r="R16" s="156" t="s">
        <v>89</v>
      </c>
      <c r="S16" s="157"/>
      <c r="T16" s="166" t="s">
        <v>3</v>
      </c>
      <c r="U16" s="167"/>
      <c r="V16" s="42"/>
      <c r="W16" s="24"/>
      <c r="X16" s="5">
        <v>0</v>
      </c>
      <c r="Y16" s="15"/>
      <c r="Z16" s="14" t="e">
        <f>0-(1-X16/#REF!)</f>
        <v>#REF!</v>
      </c>
    </row>
    <row r="17" spans="2:26" ht="15" customHeight="1" x14ac:dyDescent="0.15">
      <c r="B17" s="54"/>
      <c r="C17" s="161" t="s">
        <v>180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P17" s="179"/>
      <c r="Q17" s="154"/>
      <c r="R17" s="156"/>
      <c r="S17" s="157"/>
      <c r="T17" s="166"/>
      <c r="U17" s="167"/>
      <c r="V17" s="42"/>
      <c r="W17" s="24"/>
      <c r="X17" s="5">
        <v>0</v>
      </c>
      <c r="Y17" s="15">
        <v>30000</v>
      </c>
      <c r="Z17" s="14" t="e">
        <f>0-(1-X17/#REF!)</f>
        <v>#REF!</v>
      </c>
    </row>
    <row r="18" spans="2:26" ht="15" customHeight="1" x14ac:dyDescent="0.15">
      <c r="B18" s="56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P18" s="179"/>
      <c r="Q18" s="156" t="s">
        <v>15</v>
      </c>
      <c r="R18" s="158"/>
      <c r="S18" s="158"/>
      <c r="T18" s="158"/>
      <c r="U18" s="158"/>
      <c r="V18" s="2"/>
      <c r="W18" s="2"/>
      <c r="X18" s="4"/>
      <c r="Y18" s="15">
        <v>35000</v>
      </c>
      <c r="Z18" s="14" t="e">
        <f>0-(1-X18/#REF!)</f>
        <v>#REF!</v>
      </c>
    </row>
    <row r="19" spans="2:26" ht="15" customHeight="1" x14ac:dyDescent="0.15">
      <c r="B19" s="58"/>
      <c r="C19" s="57" t="s">
        <v>94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P19" s="179"/>
      <c r="Q19" s="151"/>
      <c r="R19" s="156" t="s">
        <v>87</v>
      </c>
      <c r="S19" s="157"/>
      <c r="T19" s="40" t="s">
        <v>3</v>
      </c>
      <c r="U19" s="41"/>
      <c r="V19" s="39"/>
      <c r="W19" s="26"/>
      <c r="X19" s="5">
        <v>0</v>
      </c>
      <c r="Y19" s="15"/>
      <c r="Z19" s="14" t="e">
        <f>0-(1-X19/#REF!)</f>
        <v>#REF!</v>
      </c>
    </row>
    <row r="20" spans="2:26" ht="15" customHeight="1" x14ac:dyDescent="0.15">
      <c r="B20" s="58"/>
      <c r="C20" s="161" t="s">
        <v>95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P20" s="179"/>
      <c r="Q20" s="152"/>
      <c r="R20" s="156" t="s">
        <v>88</v>
      </c>
      <c r="S20" s="157"/>
      <c r="T20" s="40" t="s">
        <v>3</v>
      </c>
      <c r="U20" s="41"/>
      <c r="V20" s="42"/>
      <c r="W20" s="24"/>
      <c r="X20" s="5">
        <v>0</v>
      </c>
      <c r="Y20" s="16">
        <v>2000000</v>
      </c>
      <c r="Z20" s="14" t="e">
        <f>0-(1-X20/#REF!)</f>
        <v>#REF!</v>
      </c>
    </row>
    <row r="21" spans="2:26" ht="15" customHeight="1" x14ac:dyDescent="0.15">
      <c r="B21" s="58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P21" s="179"/>
      <c r="Q21" s="152"/>
      <c r="R21" s="156" t="s">
        <v>89</v>
      </c>
      <c r="S21" s="157"/>
      <c r="T21" s="166" t="s">
        <v>3</v>
      </c>
      <c r="U21" s="167"/>
      <c r="V21" s="42"/>
      <c r="W21" s="24"/>
      <c r="X21" s="5">
        <v>0</v>
      </c>
      <c r="Y21" s="17">
        <v>2000000</v>
      </c>
      <c r="Z21" s="14" t="e">
        <f>0-(1-X21/#REF!)</f>
        <v>#REF!</v>
      </c>
    </row>
    <row r="22" spans="2:26" ht="15" customHeight="1" x14ac:dyDescent="0.15">
      <c r="B22" s="56"/>
      <c r="C22" s="62" t="s">
        <v>96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P22" s="179"/>
      <c r="Q22" s="154"/>
      <c r="R22" s="162"/>
      <c r="S22" s="163"/>
      <c r="T22" s="40"/>
      <c r="U22" s="41"/>
      <c r="V22" s="42"/>
      <c r="W22" s="24"/>
      <c r="X22" s="5">
        <v>0</v>
      </c>
    </row>
    <row r="23" spans="2:26" ht="15" customHeight="1" x14ac:dyDescent="0.15">
      <c r="B23" s="55"/>
      <c r="C23" s="161" t="s">
        <v>181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P23" s="179"/>
      <c r="Q23" s="156" t="s">
        <v>21</v>
      </c>
      <c r="R23" s="158"/>
      <c r="S23" s="158"/>
      <c r="T23" s="158"/>
      <c r="U23" s="158"/>
      <c r="V23" s="2"/>
      <c r="W23" s="2"/>
      <c r="X23" s="4"/>
    </row>
    <row r="24" spans="2:26" ht="15" customHeight="1" x14ac:dyDescent="0.15">
      <c r="B24" s="55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P24" s="179"/>
      <c r="Q24" s="151"/>
      <c r="R24" s="164" t="s">
        <v>22</v>
      </c>
      <c r="S24" s="165"/>
      <c r="T24" s="166" t="s">
        <v>3</v>
      </c>
      <c r="U24" s="167"/>
      <c r="V24" s="42"/>
      <c r="W24" s="24"/>
      <c r="X24" s="5">
        <v>0</v>
      </c>
    </row>
    <row r="25" spans="2:26" ht="15" customHeight="1" x14ac:dyDescent="0.15">
      <c r="B25" s="55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P25" s="179"/>
      <c r="Q25" s="152"/>
      <c r="R25" s="156" t="s">
        <v>18</v>
      </c>
      <c r="S25" s="157"/>
      <c r="T25" s="166" t="s">
        <v>3</v>
      </c>
      <c r="U25" s="167"/>
      <c r="V25" s="42"/>
      <c r="W25" s="24"/>
      <c r="X25" s="5">
        <v>0</v>
      </c>
    </row>
    <row r="26" spans="2:26" ht="15" customHeight="1" thickBot="1" x14ac:dyDescent="0.2">
      <c r="B26" s="59"/>
      <c r="C26" s="62" t="s">
        <v>182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P26" s="179"/>
      <c r="Q26" s="153"/>
      <c r="R26" s="175"/>
      <c r="S26" s="176"/>
      <c r="T26" s="44"/>
      <c r="U26" s="45"/>
      <c r="V26" s="46"/>
      <c r="W26" s="29"/>
      <c r="X26" s="30">
        <v>0</v>
      </c>
    </row>
    <row r="27" spans="2:26" ht="15" customHeight="1" x14ac:dyDescent="0.15">
      <c r="B27" s="58"/>
      <c r="C27" s="161" t="s">
        <v>183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P27" s="179"/>
      <c r="Q27" s="159" t="s">
        <v>16</v>
      </c>
      <c r="R27" s="160"/>
      <c r="S27" s="160"/>
      <c r="T27" s="160"/>
      <c r="U27" s="160"/>
      <c r="V27" s="28"/>
      <c r="W27" s="28"/>
      <c r="X27" s="31"/>
    </row>
    <row r="28" spans="2:26" ht="15" customHeight="1" x14ac:dyDescent="0.15">
      <c r="B28" s="58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P28" s="179"/>
      <c r="Q28" s="151"/>
      <c r="R28" s="156" t="s">
        <v>189</v>
      </c>
      <c r="S28" s="157"/>
      <c r="T28" s="40" t="s">
        <v>214</v>
      </c>
      <c r="U28" s="41"/>
      <c r="V28" s="39"/>
      <c r="W28" s="26"/>
      <c r="X28" s="47">
        <v>0</v>
      </c>
    </row>
    <row r="29" spans="2:26" ht="15" customHeight="1" x14ac:dyDescent="0.15">
      <c r="B29" s="58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P29" s="179"/>
      <c r="Q29" s="152"/>
      <c r="R29" s="156" t="s">
        <v>190</v>
      </c>
      <c r="S29" s="157"/>
      <c r="T29" s="40" t="s">
        <v>214</v>
      </c>
      <c r="U29" s="41"/>
      <c r="V29" s="39"/>
      <c r="W29" s="26"/>
      <c r="X29" s="48">
        <v>0</v>
      </c>
    </row>
    <row r="30" spans="2:26" ht="15" customHeight="1" x14ac:dyDescent="0.15">
      <c r="B30" s="58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P30" s="179"/>
      <c r="Q30" s="152"/>
      <c r="R30" s="156" t="s">
        <v>191</v>
      </c>
      <c r="S30" s="157"/>
      <c r="T30" s="40" t="s">
        <v>214</v>
      </c>
      <c r="U30" s="41"/>
      <c r="V30" s="42"/>
      <c r="W30" s="24"/>
      <c r="X30" s="49">
        <v>0</v>
      </c>
    </row>
    <row r="31" spans="2:26" ht="15" customHeight="1" x14ac:dyDescent="0.15">
      <c r="B31" s="59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P31" s="179"/>
      <c r="Q31" s="152"/>
      <c r="R31" s="156" t="s">
        <v>192</v>
      </c>
      <c r="S31" s="157"/>
      <c r="T31" s="40" t="s">
        <v>214</v>
      </c>
      <c r="U31" s="41"/>
      <c r="V31" s="42"/>
      <c r="W31" s="24"/>
      <c r="X31" s="49">
        <v>0</v>
      </c>
    </row>
    <row r="32" spans="2:26" ht="15" customHeight="1" x14ac:dyDescent="0.1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P32" s="179"/>
      <c r="Q32" s="154"/>
      <c r="R32" s="156"/>
      <c r="S32" s="157"/>
      <c r="T32" s="40"/>
      <c r="U32" s="41"/>
      <c r="V32" s="42"/>
      <c r="W32" s="24"/>
      <c r="X32" s="47">
        <v>0</v>
      </c>
    </row>
    <row r="33" spans="1:24" ht="15" customHeight="1" x14ac:dyDescent="0.15">
      <c r="B33" s="58"/>
      <c r="C33" s="185" t="s">
        <v>184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P33" s="179"/>
      <c r="Q33" s="156" t="s">
        <v>17</v>
      </c>
      <c r="R33" s="158"/>
      <c r="S33" s="158"/>
      <c r="T33" s="158"/>
      <c r="U33" s="158"/>
      <c r="V33" s="158"/>
      <c r="W33" s="2"/>
      <c r="X33" s="4"/>
    </row>
    <row r="34" spans="1:24" ht="15" customHeight="1" x14ac:dyDescent="0.15">
      <c r="B34" s="58"/>
      <c r="C34" s="184" t="s">
        <v>185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P34" s="179"/>
      <c r="Q34" s="151"/>
      <c r="R34" s="156" t="s">
        <v>189</v>
      </c>
      <c r="S34" s="157"/>
      <c r="T34" s="40" t="s">
        <v>214</v>
      </c>
      <c r="U34" s="41"/>
      <c r="V34" s="39"/>
      <c r="W34" s="26"/>
      <c r="X34" s="48">
        <v>0</v>
      </c>
    </row>
    <row r="35" spans="1:24" ht="15" customHeight="1" x14ac:dyDescent="0.15">
      <c r="B35" s="5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P35" s="179"/>
      <c r="Q35" s="152"/>
      <c r="R35" s="156" t="s">
        <v>190</v>
      </c>
      <c r="S35" s="157"/>
      <c r="T35" s="40" t="s">
        <v>214</v>
      </c>
      <c r="U35" s="41"/>
      <c r="V35" s="39"/>
      <c r="W35" s="26"/>
      <c r="X35" s="49">
        <v>0</v>
      </c>
    </row>
    <row r="36" spans="1:24" ht="15" customHeight="1" x14ac:dyDescent="0.15">
      <c r="B36" s="1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P36" s="179"/>
      <c r="Q36" s="152"/>
      <c r="R36" s="156" t="s">
        <v>191</v>
      </c>
      <c r="S36" s="157"/>
      <c r="T36" s="40" t="s">
        <v>214</v>
      </c>
      <c r="U36" s="41"/>
      <c r="V36" s="42"/>
      <c r="W36" s="24"/>
      <c r="X36" s="49">
        <v>0</v>
      </c>
    </row>
    <row r="37" spans="1:24" ht="15" customHeight="1" x14ac:dyDescent="0.1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P37" s="179"/>
      <c r="Q37" s="152"/>
      <c r="R37" s="156" t="s">
        <v>192</v>
      </c>
      <c r="S37" s="157"/>
      <c r="T37" s="40" t="s">
        <v>214</v>
      </c>
      <c r="U37" s="41"/>
      <c r="V37" s="42"/>
      <c r="W37" s="24"/>
      <c r="X37" s="49">
        <v>0</v>
      </c>
    </row>
    <row r="38" spans="1:24" ht="15" customHeight="1" x14ac:dyDescent="0.15">
      <c r="A38" s="19"/>
      <c r="B38" s="2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180"/>
      <c r="Q38" s="154"/>
      <c r="R38" s="156"/>
      <c r="S38" s="157"/>
      <c r="T38" s="40"/>
      <c r="U38" s="41"/>
      <c r="V38" s="42"/>
      <c r="W38" s="24"/>
      <c r="X38" s="47">
        <v>0</v>
      </c>
    </row>
    <row r="39" spans="1:24" ht="15" customHeight="1" x14ac:dyDescent="0.15">
      <c r="A39" s="19"/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3"/>
      <c r="Q39" s="32"/>
      <c r="R39" s="33"/>
      <c r="S39" s="33"/>
      <c r="T39" s="34"/>
      <c r="U39" s="34"/>
      <c r="V39" s="35"/>
      <c r="W39" s="36"/>
      <c r="X39" s="15"/>
    </row>
    <row r="40" spans="1:24" ht="15" customHeight="1" x14ac:dyDescent="0.15">
      <c r="A40" s="19"/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P40" s="3"/>
      <c r="Q40" s="32"/>
      <c r="R40" s="33"/>
      <c r="S40" s="33"/>
      <c r="T40" s="34"/>
      <c r="U40" s="34"/>
      <c r="V40" s="35"/>
      <c r="W40" s="36"/>
      <c r="X40" s="15"/>
    </row>
    <row r="41" spans="1:24" ht="15" customHeight="1" x14ac:dyDescent="0.15">
      <c r="A41" s="19"/>
      <c r="B41" s="2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3"/>
      <c r="Q41" s="32"/>
      <c r="R41" s="33"/>
      <c r="S41" s="33"/>
      <c r="T41" s="34"/>
      <c r="U41" s="34"/>
      <c r="V41" s="35"/>
      <c r="W41" s="36"/>
      <c r="X41" s="15"/>
    </row>
    <row r="42" spans="1:24" ht="15" customHeight="1" x14ac:dyDescent="0.15">
      <c r="A42" s="19"/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3"/>
      <c r="Q42" s="32"/>
      <c r="R42" s="33"/>
      <c r="S42" s="33"/>
      <c r="T42" s="34"/>
      <c r="U42" s="34"/>
      <c r="V42" s="35"/>
      <c r="W42" s="36"/>
      <c r="X42" s="15"/>
    </row>
    <row r="43" spans="1:24" ht="15" customHeight="1" x14ac:dyDescent="0.15">
      <c r="A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4" ht="15" customHeight="1" x14ac:dyDescent="0.15">
      <c r="A44" s="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Q44" s="25"/>
    </row>
    <row r="45" spans="1:24" ht="15" customHeight="1" x14ac:dyDescent="0.15">
      <c r="A45" s="1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X45" s="12"/>
    </row>
    <row r="46" spans="1:24" ht="15" customHeight="1" x14ac:dyDescent="0.15">
      <c r="A46" s="1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4" ht="15" customHeight="1" x14ac:dyDescent="0.15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4" ht="15" customHeight="1" x14ac:dyDescent="0.15">
      <c r="A48" s="19"/>
      <c r="B48" s="1"/>
      <c r="C48" s="182" t="s">
        <v>196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24" ht="15" customHeight="1" x14ac:dyDescent="0.15">
      <c r="A49" s="19"/>
      <c r="B49" s="1"/>
      <c r="C49" s="183" t="s">
        <v>197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</row>
    <row r="50" spans="1:24" ht="15" customHeight="1" x14ac:dyDescent="0.15">
      <c r="A50" s="1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24" ht="15" customHeight="1" x14ac:dyDescent="0.15">
      <c r="A51" s="19"/>
      <c r="B51" s="1"/>
      <c r="C51" s="181" t="s">
        <v>195</v>
      </c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24" ht="15" customHeight="1" x14ac:dyDescent="0.15">
      <c r="A52" s="19"/>
      <c r="B52" s="1"/>
      <c r="C52" s="60" t="s">
        <v>198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24" ht="15" customHeight="1" x14ac:dyDescent="0.15">
      <c r="A53" s="19"/>
      <c r="B53" s="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24" ht="15" customHeight="1" x14ac:dyDescent="0.2">
      <c r="A54" s="19"/>
      <c r="B54" s="1"/>
      <c r="G54" s="22" t="s">
        <v>86</v>
      </c>
      <c r="U54" s="22" t="s">
        <v>86</v>
      </c>
    </row>
    <row r="55" spans="1:24" ht="15" customHeight="1" x14ac:dyDescent="0.15">
      <c r="A55" s="19"/>
      <c r="B55" s="1"/>
    </row>
    <row r="56" spans="1:24" ht="15" customHeight="1" x14ac:dyDescent="0.2">
      <c r="A56" s="19"/>
      <c r="B56" s="1"/>
      <c r="C56" s="1"/>
      <c r="D56" s="1"/>
      <c r="E56" s="14"/>
      <c r="F56" s="22"/>
      <c r="G56" s="22"/>
      <c r="H56" s="14"/>
      <c r="I56" s="14"/>
      <c r="J56" s="14"/>
      <c r="K56" s="14"/>
      <c r="L56" s="14"/>
      <c r="M56" s="14"/>
      <c r="X56" s="12"/>
    </row>
    <row r="57" spans="1:24" ht="15" customHeight="1" x14ac:dyDescent="0.2">
      <c r="A57" s="19"/>
      <c r="B57" s="1"/>
      <c r="P57" s="3"/>
      <c r="Q57" s="21"/>
      <c r="R57" s="21"/>
      <c r="S57" s="21"/>
      <c r="T57" s="21"/>
      <c r="U57" s="21"/>
      <c r="V57" s="22"/>
      <c r="W57" s="21"/>
      <c r="X57" s="21"/>
    </row>
    <row r="58" spans="1:24" ht="15" customHeight="1" x14ac:dyDescent="0.15">
      <c r="A58" s="19"/>
      <c r="B58" s="1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24" ht="15" customHeight="1" x14ac:dyDescent="0.15">
      <c r="A59" s="19"/>
      <c r="B59" s="1"/>
      <c r="N59" s="11"/>
      <c r="O59" s="37"/>
    </row>
    <row r="60" spans="1:24" ht="15" customHeight="1" x14ac:dyDescent="0.15">
      <c r="A60" s="19"/>
      <c r="B60" s="1"/>
    </row>
    <row r="61" spans="1:24" ht="15" customHeight="1" x14ac:dyDescent="0.15">
      <c r="A61" s="19"/>
      <c r="B61" s="1"/>
      <c r="N61" s="37"/>
    </row>
    <row r="62" spans="1:24" ht="15" customHeight="1" x14ac:dyDescent="0.15">
      <c r="A62" s="19"/>
      <c r="B62" s="1"/>
    </row>
    <row r="63" spans="1:24" ht="15" customHeight="1" x14ac:dyDescent="0.15">
      <c r="A63" s="19"/>
    </row>
    <row r="64" spans="1:24" ht="15" customHeight="1" x14ac:dyDescent="0.15">
      <c r="A64" s="19"/>
    </row>
    <row r="65" spans="1:2" ht="15" customHeight="1" x14ac:dyDescent="0.15">
      <c r="A65" s="19"/>
    </row>
    <row r="66" spans="1:2" ht="15" customHeight="1" x14ac:dyDescent="0.15">
      <c r="B66" s="1"/>
    </row>
  </sheetData>
  <mergeCells count="78">
    <mergeCell ref="C20:M21"/>
    <mergeCell ref="C23:M25"/>
    <mergeCell ref="C27:M30"/>
    <mergeCell ref="C51:M51"/>
    <mergeCell ref="C48:M48"/>
    <mergeCell ref="C49:M49"/>
    <mergeCell ref="C34:M34"/>
    <mergeCell ref="C33:M33"/>
    <mergeCell ref="R6:S6"/>
    <mergeCell ref="P3:P38"/>
    <mergeCell ref="R10:S10"/>
    <mergeCell ref="T10:U10"/>
    <mergeCell ref="R19:S19"/>
    <mergeCell ref="R11:S11"/>
    <mergeCell ref="T11:U11"/>
    <mergeCell ref="R12:S12"/>
    <mergeCell ref="R30:S30"/>
    <mergeCell ref="R31:S31"/>
    <mergeCell ref="R38:S38"/>
    <mergeCell ref="R34:S34"/>
    <mergeCell ref="R35:S35"/>
    <mergeCell ref="R36:S36"/>
    <mergeCell ref="R32:S32"/>
    <mergeCell ref="R37:S37"/>
    <mergeCell ref="B11:M11"/>
    <mergeCell ref="C12:M12"/>
    <mergeCell ref="C13:M15"/>
    <mergeCell ref="C17:M18"/>
    <mergeCell ref="Q18:U18"/>
    <mergeCell ref="T12:U12"/>
    <mergeCell ref="T17:U17"/>
    <mergeCell ref="Q13:U13"/>
    <mergeCell ref="Q14:Q17"/>
    <mergeCell ref="R26:S26"/>
    <mergeCell ref="R28:S28"/>
    <mergeCell ref="R29:S29"/>
    <mergeCell ref="R14:S14"/>
    <mergeCell ref="T14:U14"/>
    <mergeCell ref="R21:S21"/>
    <mergeCell ref="T21:U21"/>
    <mergeCell ref="R15:S15"/>
    <mergeCell ref="T15:U15"/>
    <mergeCell ref="R16:S16"/>
    <mergeCell ref="T16:U16"/>
    <mergeCell ref="R17:S17"/>
    <mergeCell ref="T24:U24"/>
    <mergeCell ref="Q19:Q22"/>
    <mergeCell ref="T25:U25"/>
    <mergeCell ref="B2:M2"/>
    <mergeCell ref="R1:W1"/>
    <mergeCell ref="P2:Q2"/>
    <mergeCell ref="T2:U2"/>
    <mergeCell ref="V2:W2"/>
    <mergeCell ref="Q4:Q8"/>
    <mergeCell ref="R4:S4"/>
    <mergeCell ref="T4:U4"/>
    <mergeCell ref="R7:S7"/>
    <mergeCell ref="T7:U7"/>
    <mergeCell ref="R8:S8"/>
    <mergeCell ref="T8:U8"/>
    <mergeCell ref="R2:S2"/>
    <mergeCell ref="Q3:X3"/>
    <mergeCell ref="Q24:Q26"/>
    <mergeCell ref="Q34:Q38"/>
    <mergeCell ref="B3:M3"/>
    <mergeCell ref="B4:M4"/>
    <mergeCell ref="R20:S20"/>
    <mergeCell ref="Q23:U23"/>
    <mergeCell ref="Q27:U27"/>
    <mergeCell ref="Q33:V33"/>
    <mergeCell ref="C5:M10"/>
    <mergeCell ref="R22:S22"/>
    <mergeCell ref="R24:S24"/>
    <mergeCell ref="R25:S25"/>
    <mergeCell ref="Q28:Q32"/>
    <mergeCell ref="Q10:Q12"/>
    <mergeCell ref="Q9:U9"/>
    <mergeCell ref="R5:S5"/>
  </mergeCells>
  <phoneticPr fontId="2"/>
  <pageMargins left="0" right="0" top="0" bottom="0" header="0" footer="0"/>
  <pageSetup paperSize="9" scale="95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C738-3323-414D-95C0-BB3A4F09DE27}">
  <sheetPr>
    <tabColor rgb="FF0070C0"/>
    <outlinePr summaryBelow="0" summaryRight="0"/>
    <pageSetUpPr fitToPage="1"/>
  </sheetPr>
  <dimension ref="B1:V27"/>
  <sheetViews>
    <sheetView zoomScale="53" zoomScaleNormal="53" workbookViewId="0">
      <pane xSplit="4" ySplit="3" topLeftCell="I4" activePane="bottomRight" state="frozen"/>
      <selection activeCell="I11" sqref="I11"/>
      <selection pane="topRight" activeCell="I11" sqref="I11"/>
      <selection pane="bottomLeft" activeCell="I11" sqref="I11"/>
      <selection pane="bottomRight" activeCell="P6" sqref="P6"/>
    </sheetView>
  </sheetViews>
  <sheetFormatPr defaultColWidth="12.5" defaultRowHeight="15.75" customHeight="1" x14ac:dyDescent="0.15"/>
  <cols>
    <col min="1" max="1" width="3.375" style="91" customWidth="1"/>
    <col min="2" max="2" width="12.5" style="97"/>
    <col min="3" max="3" width="38.125" style="89" customWidth="1"/>
    <col min="4" max="4" width="48.375" style="89" customWidth="1"/>
    <col min="5" max="11" width="26.625" style="89" customWidth="1"/>
    <col min="12" max="14" width="33.375" style="98" customWidth="1"/>
    <col min="15" max="15" width="58.125" style="98" customWidth="1"/>
    <col min="16" max="19" width="21.875" style="90" customWidth="1"/>
    <col min="20" max="20" width="16.625" style="89" customWidth="1"/>
    <col min="21" max="21" width="43.375" style="98" customWidth="1"/>
    <col min="22" max="22" width="51.625" style="98" customWidth="1"/>
    <col min="23" max="23" width="3.375" style="91" customWidth="1"/>
    <col min="24" max="16384" width="12.5" style="91"/>
  </cols>
  <sheetData>
    <row r="1" spans="2:22" ht="99" customHeight="1" x14ac:dyDescent="0.15">
      <c r="B1" s="149" t="s">
        <v>272</v>
      </c>
      <c r="C1" s="150"/>
      <c r="D1" s="150"/>
      <c r="L1" s="89"/>
      <c r="M1" s="89"/>
      <c r="N1" s="89"/>
      <c r="O1" s="89"/>
      <c r="U1" s="89"/>
      <c r="V1" s="89"/>
    </row>
    <row r="3" spans="2:22" s="138" customFormat="1" ht="30" customHeight="1" x14ac:dyDescent="0.15">
      <c r="B3" s="135"/>
      <c r="C3" s="136" t="s">
        <v>109</v>
      </c>
      <c r="D3" s="136" t="s">
        <v>110</v>
      </c>
      <c r="E3" s="136" t="s">
        <v>23</v>
      </c>
      <c r="F3" s="136" t="s">
        <v>24</v>
      </c>
      <c r="G3" s="136" t="s">
        <v>25</v>
      </c>
      <c r="H3" s="136" t="s">
        <v>26</v>
      </c>
      <c r="I3" s="136" t="s">
        <v>25</v>
      </c>
      <c r="J3" s="136" t="s">
        <v>27</v>
      </c>
      <c r="K3" s="136" t="s">
        <v>25</v>
      </c>
      <c r="L3" s="137" t="s">
        <v>28</v>
      </c>
      <c r="M3" s="137" t="s">
        <v>29</v>
      </c>
      <c r="N3" s="137" t="s">
        <v>33</v>
      </c>
      <c r="O3" s="137" t="s">
        <v>172</v>
      </c>
      <c r="P3" s="136" t="s">
        <v>30</v>
      </c>
      <c r="Q3" s="136" t="s">
        <v>230</v>
      </c>
      <c r="R3" s="136" t="s">
        <v>31</v>
      </c>
      <c r="S3" s="136" t="s">
        <v>32</v>
      </c>
      <c r="T3" s="136" t="s">
        <v>204</v>
      </c>
      <c r="U3" s="137" t="s">
        <v>34</v>
      </c>
      <c r="V3" s="137" t="s">
        <v>133</v>
      </c>
    </row>
    <row r="4" spans="2:22" ht="150" customHeight="1" x14ac:dyDescent="0.15">
      <c r="B4" s="92">
        <v>1</v>
      </c>
      <c r="C4" s="125" t="s">
        <v>245</v>
      </c>
      <c r="D4" s="126" t="s">
        <v>232</v>
      </c>
      <c r="E4" s="94" t="s">
        <v>233</v>
      </c>
      <c r="F4" s="94" t="s">
        <v>252</v>
      </c>
      <c r="G4" s="93" t="s">
        <v>278</v>
      </c>
      <c r="H4" s="94" t="s">
        <v>276</v>
      </c>
      <c r="I4" s="94" t="s">
        <v>277</v>
      </c>
      <c r="J4" s="94" t="s">
        <v>275</v>
      </c>
      <c r="K4" s="93" t="s">
        <v>203</v>
      </c>
      <c r="L4" s="94" t="s">
        <v>265</v>
      </c>
      <c r="M4" s="94" t="s">
        <v>253</v>
      </c>
      <c r="N4" s="94" t="s">
        <v>254</v>
      </c>
      <c r="O4" s="94"/>
      <c r="P4" s="139" t="s">
        <v>35</v>
      </c>
      <c r="Q4" s="139" t="s">
        <v>35</v>
      </c>
      <c r="R4" s="139" t="s">
        <v>35</v>
      </c>
      <c r="S4" s="139" t="s">
        <v>35</v>
      </c>
      <c r="T4" s="93" t="s">
        <v>36</v>
      </c>
      <c r="U4" s="95" t="s">
        <v>37</v>
      </c>
      <c r="V4" s="96" t="s">
        <v>136</v>
      </c>
    </row>
    <row r="5" spans="2:22" ht="24" customHeight="1" x14ac:dyDescent="0.15">
      <c r="C5" s="90"/>
      <c r="D5" s="90"/>
      <c r="P5" s="140"/>
      <c r="Q5" s="140"/>
      <c r="R5" s="140"/>
      <c r="S5" s="140"/>
    </row>
    <row r="6" spans="2:22" ht="150" customHeight="1" x14ac:dyDescent="0.15">
      <c r="B6" s="99">
        <v>2</v>
      </c>
      <c r="C6" s="127" t="s">
        <v>246</v>
      </c>
      <c r="D6" s="128" t="s">
        <v>100</v>
      </c>
      <c r="E6" s="101" t="s">
        <v>97</v>
      </c>
      <c r="F6" s="101" t="s">
        <v>269</v>
      </c>
      <c r="G6" s="101" t="s">
        <v>202</v>
      </c>
      <c r="H6" s="147" t="s">
        <v>271</v>
      </c>
      <c r="I6" s="148" t="s">
        <v>273</v>
      </c>
      <c r="J6" s="147" t="s">
        <v>270</v>
      </c>
      <c r="K6" s="148" t="s">
        <v>274</v>
      </c>
      <c r="L6" s="101" t="s">
        <v>117</v>
      </c>
      <c r="M6" s="101" t="s">
        <v>103</v>
      </c>
      <c r="N6" s="101" t="s">
        <v>104</v>
      </c>
      <c r="O6" s="101"/>
      <c r="P6" s="141" t="s">
        <v>215</v>
      </c>
      <c r="Q6" s="141"/>
      <c r="R6" s="141" t="s">
        <v>35</v>
      </c>
      <c r="S6" s="141"/>
      <c r="T6" s="100"/>
      <c r="U6" s="102" t="s">
        <v>38</v>
      </c>
      <c r="V6" s="103" t="s">
        <v>134</v>
      </c>
    </row>
    <row r="7" spans="2:22" ht="24" customHeight="1" x14ac:dyDescent="0.15">
      <c r="C7" s="90"/>
      <c r="D7" s="90"/>
      <c r="P7" s="140"/>
      <c r="Q7" s="140"/>
      <c r="R7" s="140"/>
      <c r="S7" s="140"/>
    </row>
    <row r="8" spans="2:22" ht="150" customHeight="1" x14ac:dyDescent="0.15">
      <c r="B8" s="104">
        <v>3</v>
      </c>
      <c r="C8" s="129" t="s">
        <v>236</v>
      </c>
      <c r="D8" s="130" t="s">
        <v>237</v>
      </c>
      <c r="E8" s="106" t="s">
        <v>99</v>
      </c>
      <c r="F8" s="106" t="s">
        <v>176</v>
      </c>
      <c r="G8" s="106" t="s">
        <v>201</v>
      </c>
      <c r="H8" s="106" t="s">
        <v>177</v>
      </c>
      <c r="I8" s="106" t="s">
        <v>238</v>
      </c>
      <c r="J8" s="106" t="s">
        <v>239</v>
      </c>
      <c r="K8" s="106" t="s">
        <v>240</v>
      </c>
      <c r="L8" s="106" t="s">
        <v>241</v>
      </c>
      <c r="M8" s="106" t="s">
        <v>142</v>
      </c>
      <c r="N8" s="106"/>
      <c r="O8" s="106"/>
      <c r="P8" s="142" t="s">
        <v>35</v>
      </c>
      <c r="Q8" s="142"/>
      <c r="R8" s="142" t="s">
        <v>35</v>
      </c>
      <c r="S8" s="142" t="s">
        <v>44</v>
      </c>
      <c r="T8" s="105"/>
      <c r="U8" s="107" t="s">
        <v>242</v>
      </c>
      <c r="V8" s="108" t="s">
        <v>178</v>
      </c>
    </row>
    <row r="9" spans="2:22" ht="24" customHeight="1" x14ac:dyDescent="0.15">
      <c r="C9" s="90"/>
      <c r="D9" s="90"/>
      <c r="P9" s="140"/>
      <c r="Q9" s="140"/>
      <c r="R9" s="140"/>
      <c r="S9" s="140"/>
    </row>
    <row r="10" spans="2:22" ht="150" customHeight="1" x14ac:dyDescent="0.15">
      <c r="B10" s="109">
        <v>4</v>
      </c>
      <c r="C10" s="131" t="s">
        <v>247</v>
      </c>
      <c r="D10" s="132" t="s">
        <v>205</v>
      </c>
      <c r="E10" s="111" t="s">
        <v>98</v>
      </c>
      <c r="F10" s="111" t="s">
        <v>105</v>
      </c>
      <c r="G10" s="110" t="s">
        <v>39</v>
      </c>
      <c r="H10" s="111" t="s">
        <v>40</v>
      </c>
      <c r="I10" s="110" t="s">
        <v>41</v>
      </c>
      <c r="J10" s="111" t="s">
        <v>40</v>
      </c>
      <c r="K10" s="110" t="s">
        <v>42</v>
      </c>
      <c r="L10" s="111" t="s">
        <v>43</v>
      </c>
      <c r="M10" s="111" t="s">
        <v>142</v>
      </c>
      <c r="N10" s="111"/>
      <c r="O10" s="111"/>
      <c r="P10" s="143"/>
      <c r="Q10" s="143" t="s">
        <v>215</v>
      </c>
      <c r="R10" s="143" t="s">
        <v>215</v>
      </c>
      <c r="S10" s="143" t="s">
        <v>44</v>
      </c>
      <c r="T10" s="110"/>
      <c r="U10" s="112" t="s">
        <v>149</v>
      </c>
      <c r="V10" s="113" t="s">
        <v>140</v>
      </c>
    </row>
    <row r="11" spans="2:22" ht="24" customHeight="1" x14ac:dyDescent="0.15">
      <c r="C11" s="90"/>
      <c r="D11" s="90"/>
      <c r="P11" s="140"/>
      <c r="Q11" s="140"/>
      <c r="R11" s="140"/>
      <c r="S11" s="140"/>
    </row>
    <row r="12" spans="2:22" ht="150" customHeight="1" x14ac:dyDescent="0.15">
      <c r="B12" s="114">
        <v>5</v>
      </c>
      <c r="C12" s="133" t="s">
        <v>251</v>
      </c>
      <c r="D12" s="133" t="s">
        <v>235</v>
      </c>
      <c r="E12" s="116" t="s">
        <v>45</v>
      </c>
      <c r="F12" s="116" t="s">
        <v>161</v>
      </c>
      <c r="G12" s="115" t="s">
        <v>46</v>
      </c>
      <c r="H12" s="116" t="s">
        <v>40</v>
      </c>
      <c r="I12" s="115" t="s">
        <v>47</v>
      </c>
      <c r="J12" s="116" t="s">
        <v>40</v>
      </c>
      <c r="K12" s="115" t="s">
        <v>48</v>
      </c>
      <c r="L12" s="116" t="s">
        <v>43</v>
      </c>
      <c r="M12" s="116" t="s">
        <v>142</v>
      </c>
      <c r="N12" s="117"/>
      <c r="O12" s="117"/>
      <c r="P12" s="144" t="s">
        <v>215</v>
      </c>
      <c r="Q12" s="144" t="s">
        <v>215</v>
      </c>
      <c r="R12" s="144" t="s">
        <v>35</v>
      </c>
      <c r="S12" s="144" t="s">
        <v>44</v>
      </c>
      <c r="T12" s="115"/>
      <c r="U12" s="118" t="s">
        <v>49</v>
      </c>
      <c r="V12" s="119" t="s">
        <v>141</v>
      </c>
    </row>
    <row r="13" spans="2:22" ht="24" customHeight="1" x14ac:dyDescent="0.15">
      <c r="C13" s="90"/>
      <c r="D13" s="90"/>
      <c r="P13" s="140"/>
      <c r="Q13" s="140"/>
      <c r="R13" s="140"/>
      <c r="S13" s="140"/>
    </row>
    <row r="14" spans="2:22" ht="150" customHeight="1" x14ac:dyDescent="0.15">
      <c r="B14" s="109">
        <v>6</v>
      </c>
      <c r="C14" s="131" t="s">
        <v>248</v>
      </c>
      <c r="D14" s="132" t="s">
        <v>144</v>
      </c>
      <c r="E14" s="111" t="s">
        <v>217</v>
      </c>
      <c r="F14" s="111" t="s">
        <v>113</v>
      </c>
      <c r="G14" s="111" t="s">
        <v>50</v>
      </c>
      <c r="H14" s="111" t="s">
        <v>114</v>
      </c>
      <c r="I14" s="111" t="s">
        <v>115</v>
      </c>
      <c r="J14" s="110" t="s">
        <v>101</v>
      </c>
      <c r="K14" s="110" t="s">
        <v>102</v>
      </c>
      <c r="L14" s="111" t="s">
        <v>116</v>
      </c>
      <c r="M14" s="111" t="s">
        <v>107</v>
      </c>
      <c r="N14" s="111" t="s">
        <v>118</v>
      </c>
      <c r="O14" s="111" t="s">
        <v>218</v>
      </c>
      <c r="P14" s="143" t="s">
        <v>215</v>
      </c>
      <c r="Q14" s="143" t="s">
        <v>215</v>
      </c>
      <c r="R14" s="143" t="s">
        <v>215</v>
      </c>
      <c r="S14" s="143" t="s">
        <v>216</v>
      </c>
      <c r="T14" s="110"/>
      <c r="U14" s="120"/>
      <c r="V14" s="113" t="s">
        <v>137</v>
      </c>
    </row>
    <row r="15" spans="2:22" ht="24" customHeight="1" x14ac:dyDescent="0.15">
      <c r="C15" s="90"/>
      <c r="D15" s="90"/>
      <c r="P15" s="140"/>
      <c r="Q15" s="140"/>
      <c r="R15" s="140"/>
      <c r="S15" s="140"/>
    </row>
    <row r="16" spans="2:22" ht="150" customHeight="1" x14ac:dyDescent="0.15">
      <c r="B16" s="114">
        <v>7</v>
      </c>
      <c r="C16" s="133" t="s">
        <v>119</v>
      </c>
      <c r="D16" s="134" t="s">
        <v>120</v>
      </c>
      <c r="E16" s="116" t="s">
        <v>199</v>
      </c>
      <c r="F16" s="116" t="s">
        <v>121</v>
      </c>
      <c r="G16" s="116"/>
      <c r="H16" s="116" t="s">
        <v>122</v>
      </c>
      <c r="I16" s="116"/>
      <c r="J16" s="116" t="s">
        <v>122</v>
      </c>
      <c r="K16" s="116"/>
      <c r="L16" s="117" t="s">
        <v>51</v>
      </c>
      <c r="M16" s="116" t="s">
        <v>123</v>
      </c>
      <c r="N16" s="116" t="s">
        <v>124</v>
      </c>
      <c r="O16" s="116"/>
      <c r="P16" s="145"/>
      <c r="Q16" s="144" t="s">
        <v>215</v>
      </c>
      <c r="R16" s="145"/>
      <c r="S16" s="145"/>
      <c r="T16" s="116" t="s">
        <v>36</v>
      </c>
      <c r="U16" s="121" t="s">
        <v>52</v>
      </c>
      <c r="V16" s="119" t="s">
        <v>139</v>
      </c>
    </row>
    <row r="17" spans="2:22" ht="24" customHeight="1" x14ac:dyDescent="0.15">
      <c r="C17" s="90"/>
      <c r="D17" s="90"/>
      <c r="P17" s="140"/>
      <c r="Q17" s="140"/>
      <c r="R17" s="140"/>
      <c r="S17" s="140"/>
    </row>
    <row r="18" spans="2:22" ht="150" customHeight="1" x14ac:dyDescent="0.15">
      <c r="B18" s="122">
        <v>8</v>
      </c>
      <c r="C18" s="131" t="s">
        <v>243</v>
      </c>
      <c r="D18" s="132" t="s">
        <v>261</v>
      </c>
      <c r="E18" s="111" t="s">
        <v>262</v>
      </c>
      <c r="F18" s="111" t="s">
        <v>263</v>
      </c>
      <c r="G18" s="111" t="s">
        <v>106</v>
      </c>
      <c r="H18" s="111" t="s">
        <v>101</v>
      </c>
      <c r="I18" s="111" t="s">
        <v>102</v>
      </c>
      <c r="J18" s="123" t="s">
        <v>111</v>
      </c>
      <c r="K18" s="123" t="s">
        <v>112</v>
      </c>
      <c r="L18" s="111" t="s">
        <v>116</v>
      </c>
      <c r="M18" s="111" t="s">
        <v>107</v>
      </c>
      <c r="N18" s="111" t="s">
        <v>108</v>
      </c>
      <c r="O18" s="111" t="s">
        <v>264</v>
      </c>
      <c r="P18" s="146"/>
      <c r="Q18" s="146"/>
      <c r="R18" s="146" t="s">
        <v>215</v>
      </c>
      <c r="S18" s="146"/>
      <c r="T18" s="111" t="s">
        <v>179</v>
      </c>
      <c r="U18" s="120" t="s">
        <v>148</v>
      </c>
      <c r="V18" s="113" t="s">
        <v>135</v>
      </c>
    </row>
    <row r="19" spans="2:22" ht="24" customHeight="1" x14ac:dyDescent="0.15">
      <c r="C19" s="90"/>
      <c r="D19" s="90"/>
      <c r="P19" s="140"/>
      <c r="Q19" s="140"/>
      <c r="R19" s="140"/>
      <c r="S19" s="140"/>
    </row>
    <row r="20" spans="2:22" ht="150" customHeight="1" x14ac:dyDescent="0.15">
      <c r="B20" s="114">
        <v>9</v>
      </c>
      <c r="C20" s="133" t="s">
        <v>244</v>
      </c>
      <c r="D20" s="134" t="s">
        <v>125</v>
      </c>
      <c r="E20" s="116"/>
      <c r="F20" s="116" t="s">
        <v>126</v>
      </c>
      <c r="G20" s="116" t="s">
        <v>127</v>
      </c>
      <c r="H20" s="116" t="s">
        <v>101</v>
      </c>
      <c r="I20" s="116" t="s">
        <v>102</v>
      </c>
      <c r="J20" s="117" t="s">
        <v>131</v>
      </c>
      <c r="K20" s="117" t="s">
        <v>132</v>
      </c>
      <c r="L20" s="116" t="s">
        <v>128</v>
      </c>
      <c r="M20" s="116" t="s">
        <v>129</v>
      </c>
      <c r="N20" s="116" t="s">
        <v>130</v>
      </c>
      <c r="O20" s="116"/>
      <c r="P20" s="145"/>
      <c r="Q20" s="145"/>
      <c r="R20" s="145"/>
      <c r="S20" s="145"/>
      <c r="T20" s="116" t="s">
        <v>260</v>
      </c>
      <c r="U20" s="121" t="s">
        <v>174</v>
      </c>
      <c r="V20" s="119" t="s">
        <v>138</v>
      </c>
    </row>
    <row r="21" spans="2:22" ht="24" customHeight="1" x14ac:dyDescent="0.15">
      <c r="C21" s="90"/>
      <c r="D21" s="90"/>
      <c r="P21" s="140"/>
      <c r="Q21" s="140"/>
      <c r="R21" s="140"/>
      <c r="S21" s="140"/>
    </row>
    <row r="22" spans="2:22" ht="200.1" customHeight="1" x14ac:dyDescent="0.15">
      <c r="B22" s="122">
        <v>10</v>
      </c>
      <c r="C22" s="131" t="s">
        <v>249</v>
      </c>
      <c r="D22" s="132" t="s">
        <v>219</v>
      </c>
      <c r="E22" s="111" t="s">
        <v>220</v>
      </c>
      <c r="F22" s="111" t="s">
        <v>221</v>
      </c>
      <c r="G22" s="111" t="s">
        <v>222</v>
      </c>
      <c r="H22" s="111" t="s">
        <v>234</v>
      </c>
      <c r="I22" s="111" t="s">
        <v>223</v>
      </c>
      <c r="J22" s="111" t="s">
        <v>224</v>
      </c>
      <c r="K22" s="111" t="s">
        <v>225</v>
      </c>
      <c r="L22" s="111" t="s">
        <v>226</v>
      </c>
      <c r="M22" s="111" t="s">
        <v>227</v>
      </c>
      <c r="N22" s="111" t="s">
        <v>231</v>
      </c>
      <c r="O22" s="111"/>
      <c r="P22" s="146"/>
      <c r="Q22" s="146"/>
      <c r="R22" s="146"/>
      <c r="S22" s="146"/>
      <c r="T22" s="111"/>
      <c r="U22" s="120" t="s">
        <v>229</v>
      </c>
      <c r="V22" s="113" t="s">
        <v>228</v>
      </c>
    </row>
    <row r="23" spans="2:22" ht="24" customHeight="1" x14ac:dyDescent="0.15">
      <c r="C23" s="90"/>
      <c r="D23" s="90"/>
      <c r="P23" s="140"/>
      <c r="Q23" s="140"/>
      <c r="R23" s="140"/>
      <c r="S23" s="140"/>
    </row>
    <row r="24" spans="2:22" ht="150" customHeight="1" x14ac:dyDescent="0.15">
      <c r="B24" s="114">
        <v>11</v>
      </c>
      <c r="C24" s="133" t="s">
        <v>145</v>
      </c>
      <c r="D24" s="134" t="s">
        <v>143</v>
      </c>
      <c r="E24" s="116" t="s">
        <v>200</v>
      </c>
      <c r="F24" s="116" t="s">
        <v>160</v>
      </c>
      <c r="G24" s="116" t="s">
        <v>150</v>
      </c>
      <c r="H24" s="116" t="s">
        <v>151</v>
      </c>
      <c r="I24" s="116" t="s">
        <v>171</v>
      </c>
      <c r="J24" s="116" t="s">
        <v>152</v>
      </c>
      <c r="K24" s="117" t="s">
        <v>153</v>
      </c>
      <c r="L24" s="116" t="s">
        <v>154</v>
      </c>
      <c r="M24" s="116" t="s">
        <v>156</v>
      </c>
      <c r="N24" s="116" t="s">
        <v>155</v>
      </c>
      <c r="O24" s="116" t="s">
        <v>157</v>
      </c>
      <c r="P24" s="145"/>
      <c r="Q24" s="145"/>
      <c r="R24" s="145"/>
      <c r="S24" s="145"/>
      <c r="T24" s="116"/>
      <c r="U24" s="124" t="s">
        <v>147</v>
      </c>
      <c r="V24" s="119" t="s">
        <v>146</v>
      </c>
    </row>
    <row r="25" spans="2:22" ht="24" customHeight="1" x14ac:dyDescent="0.15">
      <c r="C25" s="90"/>
      <c r="D25" s="90"/>
      <c r="P25" s="140"/>
      <c r="Q25" s="140"/>
      <c r="R25" s="140"/>
      <c r="S25" s="140"/>
    </row>
    <row r="26" spans="2:22" ht="150" customHeight="1" x14ac:dyDescent="0.15">
      <c r="B26" s="122">
        <v>12</v>
      </c>
      <c r="C26" s="131" t="s">
        <v>250</v>
      </c>
      <c r="D26" s="132" t="s">
        <v>170</v>
      </c>
      <c r="E26" s="111" t="s">
        <v>173</v>
      </c>
      <c r="F26" s="111" t="s">
        <v>159</v>
      </c>
      <c r="G26" s="111" t="s">
        <v>158</v>
      </c>
      <c r="H26" s="111" t="s">
        <v>163</v>
      </c>
      <c r="I26" s="111" t="s">
        <v>162</v>
      </c>
      <c r="J26" s="111" t="s">
        <v>165</v>
      </c>
      <c r="K26" s="123" t="s">
        <v>164</v>
      </c>
      <c r="L26" s="111" t="s">
        <v>166</v>
      </c>
      <c r="M26" s="111" t="s">
        <v>259</v>
      </c>
      <c r="N26" s="111" t="s">
        <v>167</v>
      </c>
      <c r="O26" s="111" t="s">
        <v>168</v>
      </c>
      <c r="P26" s="146"/>
      <c r="Q26" s="146"/>
      <c r="R26" s="146" t="s">
        <v>215</v>
      </c>
      <c r="S26" s="146" t="s">
        <v>215</v>
      </c>
      <c r="T26" s="111"/>
      <c r="U26" s="120" t="s">
        <v>175</v>
      </c>
      <c r="V26" s="113" t="s">
        <v>169</v>
      </c>
    </row>
    <row r="27" spans="2:22" ht="24" customHeight="1" x14ac:dyDescent="0.15"/>
  </sheetData>
  <mergeCells count="1">
    <mergeCell ref="B1:D1"/>
  </mergeCells>
  <phoneticPr fontId="2"/>
  <hyperlinks>
    <hyperlink ref="U6" r:id="rId1" xr:uid="{041E11AE-E843-4B74-AA51-95F7179B5FA4}"/>
    <hyperlink ref="U4" r:id="rId2" xr:uid="{F6DBF4C5-6565-4063-835A-7E9667E108EC}"/>
    <hyperlink ref="U16" r:id="rId3" xr:uid="{6D83B277-3F25-41FE-A8F0-61A646057323}"/>
    <hyperlink ref="U12" r:id="rId4" xr:uid="{0C7D6ED1-AF59-4494-8748-2BE40AC28AAF}"/>
    <hyperlink ref="U24" r:id="rId5" xr:uid="{9055C901-5CF8-4BE2-8759-3CD8F191912E}"/>
    <hyperlink ref="U18" r:id="rId6" xr:uid="{9F749654-5E6D-405A-906D-562BE0F345D1}"/>
    <hyperlink ref="U20" r:id="rId7" xr:uid="{BD52E6BF-C8B3-4194-82DB-81AC1C47AF1C}"/>
    <hyperlink ref="U26" r:id="rId8" location="usage" xr:uid="{90F1D9BC-6CFE-431E-AA31-71CB05470AB5}"/>
    <hyperlink ref="U22" r:id="rId9" xr:uid="{A98DC196-7102-438C-98E5-76A2F4637BB5}"/>
    <hyperlink ref="U8" r:id="rId10" xr:uid="{DEB4F440-BD40-4849-BB05-40E63C432238}"/>
  </hyperlinks>
  <pageMargins left="0.7" right="0.7" top="0.75" bottom="0.75" header="0.3" footer="0.3"/>
  <pageSetup paperSize="8" scale="27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4D24-D31B-4CDC-A1ED-A722E663B7AD}">
  <sheetPr>
    <tabColor rgb="FFFFFF00"/>
    <pageSetUpPr fitToPage="1"/>
  </sheetPr>
  <dimension ref="B1:X35"/>
  <sheetViews>
    <sheetView zoomScaleNormal="100" workbookViewId="0">
      <selection activeCell="Q19" sqref="Q19:X19"/>
    </sheetView>
  </sheetViews>
  <sheetFormatPr defaultColWidth="9.125" defaultRowHeight="13.5" x14ac:dyDescent="0.15"/>
  <cols>
    <col min="1" max="1" width="2.5" style="65" customWidth="1"/>
    <col min="2" max="2" width="7" style="64" customWidth="1"/>
    <col min="3" max="3" width="5.5" style="64" customWidth="1"/>
    <col min="4" max="11" width="9.125" style="65" customWidth="1"/>
    <col min="12" max="14" width="2.5" style="65" customWidth="1"/>
    <col min="15" max="15" width="7" style="64" customWidth="1"/>
    <col min="16" max="16" width="5.5" style="64" customWidth="1"/>
    <col min="17" max="24" width="9" style="65" customWidth="1"/>
    <col min="25" max="25" width="2.5" style="65" customWidth="1"/>
    <col min="26" max="16384" width="9.125" style="65"/>
  </cols>
  <sheetData>
    <row r="1" spans="2:24" ht="60" customHeight="1" thickBot="1" x14ac:dyDescent="0.2">
      <c r="B1" s="186" t="s">
        <v>72</v>
      </c>
      <c r="C1" s="186"/>
      <c r="D1" s="186"/>
      <c r="E1" s="186"/>
      <c r="F1" s="186"/>
      <c r="G1" s="186"/>
      <c r="H1" s="186"/>
      <c r="I1" s="186"/>
      <c r="J1" s="186"/>
      <c r="K1" s="186"/>
      <c r="O1" s="186" t="s">
        <v>72</v>
      </c>
      <c r="P1" s="186"/>
      <c r="Q1" s="186"/>
      <c r="R1" s="186"/>
      <c r="S1" s="186"/>
      <c r="T1" s="186"/>
      <c r="U1" s="186"/>
      <c r="V1" s="186"/>
      <c r="W1" s="186"/>
      <c r="X1" s="186"/>
    </row>
    <row r="2" spans="2:24" ht="60" customHeight="1" thickBot="1" x14ac:dyDescent="0.2">
      <c r="B2" s="187" t="s">
        <v>212</v>
      </c>
      <c r="C2" s="188"/>
      <c r="D2" s="189" t="s">
        <v>210</v>
      </c>
      <c r="E2" s="190"/>
      <c r="F2" s="190"/>
      <c r="G2" s="190"/>
      <c r="H2" s="190"/>
      <c r="I2" s="190"/>
      <c r="J2" s="190"/>
      <c r="K2" s="190"/>
      <c r="O2" s="187" t="s">
        <v>212</v>
      </c>
      <c r="P2" s="188"/>
      <c r="Q2" s="191" t="s">
        <v>211</v>
      </c>
      <c r="R2" s="190"/>
      <c r="S2" s="190"/>
      <c r="T2" s="190"/>
      <c r="U2" s="190"/>
      <c r="V2" s="190"/>
      <c r="W2" s="190"/>
      <c r="X2" s="192"/>
    </row>
    <row r="3" spans="2:24" x14ac:dyDescent="0.15">
      <c r="B3" s="66">
        <v>1</v>
      </c>
      <c r="C3" s="67" t="s">
        <v>69</v>
      </c>
      <c r="D3" s="193" t="s">
        <v>70</v>
      </c>
      <c r="E3" s="194"/>
      <c r="F3" s="194"/>
      <c r="G3" s="194"/>
      <c r="H3" s="194"/>
      <c r="I3" s="194"/>
      <c r="J3" s="194"/>
      <c r="K3" s="195"/>
      <c r="O3" s="66">
        <v>1</v>
      </c>
      <c r="P3" s="67" t="s">
        <v>69</v>
      </c>
      <c r="Q3" s="194" t="s">
        <v>68</v>
      </c>
      <c r="R3" s="194"/>
      <c r="S3" s="194"/>
      <c r="T3" s="194"/>
      <c r="U3" s="194"/>
      <c r="V3" s="194"/>
      <c r="W3" s="194"/>
      <c r="X3" s="195"/>
    </row>
    <row r="4" spans="2:24" x14ac:dyDescent="0.15">
      <c r="B4" s="68">
        <v>2</v>
      </c>
      <c r="C4" s="69" t="s">
        <v>56</v>
      </c>
      <c r="D4" s="196"/>
      <c r="E4" s="197"/>
      <c r="F4" s="197"/>
      <c r="G4" s="197"/>
      <c r="H4" s="197"/>
      <c r="I4" s="197"/>
      <c r="J4" s="197"/>
      <c r="K4" s="198"/>
      <c r="O4" s="68">
        <v>2</v>
      </c>
      <c r="P4" s="69" t="s">
        <v>56</v>
      </c>
      <c r="Q4" s="197"/>
      <c r="R4" s="197"/>
      <c r="S4" s="197"/>
      <c r="T4" s="197"/>
      <c r="U4" s="197"/>
      <c r="V4" s="197"/>
      <c r="W4" s="197"/>
      <c r="X4" s="198"/>
    </row>
    <row r="5" spans="2:24" x14ac:dyDescent="0.15">
      <c r="B5" s="68">
        <v>3</v>
      </c>
      <c r="C5" s="69" t="s">
        <v>55</v>
      </c>
      <c r="D5" s="196"/>
      <c r="E5" s="197"/>
      <c r="F5" s="197"/>
      <c r="G5" s="197"/>
      <c r="H5" s="197"/>
      <c r="I5" s="197"/>
      <c r="J5" s="197"/>
      <c r="K5" s="198"/>
      <c r="O5" s="68">
        <v>3</v>
      </c>
      <c r="P5" s="69" t="s">
        <v>55</v>
      </c>
      <c r="Q5" s="197"/>
      <c r="R5" s="197"/>
      <c r="S5" s="197"/>
      <c r="T5" s="197"/>
      <c r="U5" s="197"/>
      <c r="V5" s="197"/>
      <c r="W5" s="197"/>
      <c r="X5" s="198"/>
    </row>
    <row r="6" spans="2:24" x14ac:dyDescent="0.15">
      <c r="B6" s="68">
        <v>4</v>
      </c>
      <c r="C6" s="69" t="s">
        <v>63</v>
      </c>
      <c r="D6" s="196"/>
      <c r="E6" s="197"/>
      <c r="F6" s="197"/>
      <c r="G6" s="197"/>
      <c r="H6" s="197"/>
      <c r="I6" s="197"/>
      <c r="J6" s="197"/>
      <c r="K6" s="198"/>
      <c r="O6" s="68">
        <v>4</v>
      </c>
      <c r="P6" s="69" t="s">
        <v>63</v>
      </c>
      <c r="Q6" s="197"/>
      <c r="R6" s="197"/>
      <c r="S6" s="197"/>
      <c r="T6" s="197"/>
      <c r="U6" s="197"/>
      <c r="V6" s="197"/>
      <c r="W6" s="197"/>
      <c r="X6" s="198"/>
    </row>
    <row r="7" spans="2:24" x14ac:dyDescent="0.15">
      <c r="B7" s="68">
        <v>5</v>
      </c>
      <c r="C7" s="69" t="s">
        <v>62</v>
      </c>
      <c r="D7" s="196" t="s">
        <v>206</v>
      </c>
      <c r="E7" s="197"/>
      <c r="F7" s="197"/>
      <c r="G7" s="197"/>
      <c r="H7" s="197"/>
      <c r="I7" s="197"/>
      <c r="J7" s="197"/>
      <c r="K7" s="198"/>
      <c r="O7" s="68">
        <v>5</v>
      </c>
      <c r="P7" s="69" t="s">
        <v>62</v>
      </c>
      <c r="Q7" s="197" t="s">
        <v>207</v>
      </c>
      <c r="R7" s="197"/>
      <c r="S7" s="197"/>
      <c r="T7" s="197"/>
      <c r="U7" s="197"/>
      <c r="V7" s="197"/>
      <c r="W7" s="197"/>
      <c r="X7" s="198"/>
    </row>
    <row r="8" spans="2:24" x14ac:dyDescent="0.15">
      <c r="B8" s="70">
        <v>6</v>
      </c>
      <c r="C8" s="71" t="s">
        <v>61</v>
      </c>
      <c r="D8" s="199"/>
      <c r="E8" s="200"/>
      <c r="F8" s="200"/>
      <c r="G8" s="200"/>
      <c r="H8" s="200"/>
      <c r="I8" s="200"/>
      <c r="J8" s="200"/>
      <c r="K8" s="201"/>
      <c r="O8" s="70">
        <v>6</v>
      </c>
      <c r="P8" s="71" t="s">
        <v>61</v>
      </c>
      <c r="Q8" s="200"/>
      <c r="R8" s="200"/>
      <c r="S8" s="200"/>
      <c r="T8" s="200"/>
      <c r="U8" s="200"/>
      <c r="V8" s="200"/>
      <c r="W8" s="200"/>
      <c r="X8" s="201"/>
    </row>
    <row r="9" spans="2:24" x14ac:dyDescent="0.15">
      <c r="B9" s="70">
        <v>7</v>
      </c>
      <c r="C9" s="71" t="s">
        <v>60</v>
      </c>
      <c r="D9" s="199"/>
      <c r="E9" s="200"/>
      <c r="F9" s="200"/>
      <c r="G9" s="200"/>
      <c r="H9" s="200"/>
      <c r="I9" s="200"/>
      <c r="J9" s="200"/>
      <c r="K9" s="201"/>
      <c r="O9" s="70">
        <v>7</v>
      </c>
      <c r="P9" s="71" t="s">
        <v>60</v>
      </c>
      <c r="Q9" s="200"/>
      <c r="R9" s="200"/>
      <c r="S9" s="200"/>
      <c r="T9" s="200"/>
      <c r="U9" s="200"/>
      <c r="V9" s="200"/>
      <c r="W9" s="200"/>
      <c r="X9" s="201"/>
    </row>
    <row r="10" spans="2:24" x14ac:dyDescent="0.15">
      <c r="B10" s="68">
        <v>8</v>
      </c>
      <c r="C10" s="69" t="s">
        <v>58</v>
      </c>
      <c r="D10" s="196" t="s">
        <v>208</v>
      </c>
      <c r="E10" s="197"/>
      <c r="F10" s="197"/>
      <c r="G10" s="197"/>
      <c r="H10" s="197"/>
      <c r="I10" s="197"/>
      <c r="J10" s="197"/>
      <c r="K10" s="198"/>
      <c r="O10" s="68">
        <v>8</v>
      </c>
      <c r="P10" s="69" t="s">
        <v>58</v>
      </c>
      <c r="Q10" s="197" t="s">
        <v>67</v>
      </c>
      <c r="R10" s="197"/>
      <c r="S10" s="197"/>
      <c r="T10" s="197"/>
      <c r="U10" s="197"/>
      <c r="V10" s="197"/>
      <c r="W10" s="197"/>
      <c r="X10" s="198"/>
    </row>
    <row r="11" spans="2:24" x14ac:dyDescent="0.15">
      <c r="B11" s="68">
        <v>9</v>
      </c>
      <c r="C11" s="69" t="s">
        <v>56</v>
      </c>
      <c r="D11" s="196"/>
      <c r="E11" s="197"/>
      <c r="F11" s="197"/>
      <c r="G11" s="197"/>
      <c r="H11" s="197"/>
      <c r="I11" s="197"/>
      <c r="J11" s="197"/>
      <c r="K11" s="198"/>
      <c r="O11" s="68">
        <v>9</v>
      </c>
      <c r="P11" s="69" t="s">
        <v>56</v>
      </c>
      <c r="Q11" s="197"/>
      <c r="R11" s="197"/>
      <c r="S11" s="197"/>
      <c r="T11" s="197"/>
      <c r="U11" s="197"/>
      <c r="V11" s="197"/>
      <c r="W11" s="197"/>
      <c r="X11" s="198"/>
    </row>
    <row r="12" spans="2:24" x14ac:dyDescent="0.15">
      <c r="B12" s="68">
        <v>10</v>
      </c>
      <c r="C12" s="69" t="s">
        <v>55</v>
      </c>
      <c r="D12" s="196"/>
      <c r="E12" s="197"/>
      <c r="F12" s="197"/>
      <c r="G12" s="197"/>
      <c r="H12" s="197"/>
      <c r="I12" s="197"/>
      <c r="J12" s="197"/>
      <c r="K12" s="198"/>
      <c r="O12" s="68">
        <v>10</v>
      </c>
      <c r="P12" s="69" t="s">
        <v>55</v>
      </c>
      <c r="Q12" s="197"/>
      <c r="R12" s="197"/>
      <c r="S12" s="197"/>
      <c r="T12" s="197"/>
      <c r="U12" s="197"/>
      <c r="V12" s="197"/>
      <c r="W12" s="197"/>
      <c r="X12" s="198"/>
    </row>
    <row r="13" spans="2:24" x14ac:dyDescent="0.15">
      <c r="B13" s="68">
        <v>11</v>
      </c>
      <c r="C13" s="69" t="s">
        <v>63</v>
      </c>
      <c r="D13" s="196"/>
      <c r="E13" s="197"/>
      <c r="F13" s="197"/>
      <c r="G13" s="197"/>
      <c r="H13" s="197"/>
      <c r="I13" s="197"/>
      <c r="J13" s="197"/>
      <c r="K13" s="198"/>
      <c r="O13" s="68">
        <v>11</v>
      </c>
      <c r="P13" s="69" t="s">
        <v>63</v>
      </c>
      <c r="Q13" s="197"/>
      <c r="R13" s="197"/>
      <c r="S13" s="197"/>
      <c r="T13" s="197"/>
      <c r="U13" s="197"/>
      <c r="V13" s="197"/>
      <c r="W13" s="197"/>
      <c r="X13" s="198"/>
    </row>
    <row r="14" spans="2:24" x14ac:dyDescent="0.15">
      <c r="B14" s="68">
        <v>12</v>
      </c>
      <c r="C14" s="69" t="s">
        <v>62</v>
      </c>
      <c r="D14" s="196"/>
      <c r="E14" s="197"/>
      <c r="F14" s="197"/>
      <c r="G14" s="197"/>
      <c r="H14" s="197"/>
      <c r="I14" s="197"/>
      <c r="J14" s="197"/>
      <c r="K14" s="198"/>
      <c r="O14" s="68">
        <v>12</v>
      </c>
      <c r="P14" s="69" t="s">
        <v>62</v>
      </c>
      <c r="Q14" s="197"/>
      <c r="R14" s="197"/>
      <c r="S14" s="197"/>
      <c r="T14" s="197"/>
      <c r="U14" s="197"/>
      <c r="V14" s="197"/>
      <c r="W14" s="197"/>
      <c r="X14" s="198"/>
    </row>
    <row r="15" spans="2:24" x14ac:dyDescent="0.15">
      <c r="B15" s="70">
        <v>13</v>
      </c>
      <c r="C15" s="71" t="s">
        <v>61</v>
      </c>
      <c r="D15" s="199"/>
      <c r="E15" s="200"/>
      <c r="F15" s="200"/>
      <c r="G15" s="200"/>
      <c r="H15" s="200"/>
      <c r="I15" s="200"/>
      <c r="J15" s="200"/>
      <c r="K15" s="201"/>
      <c r="O15" s="70">
        <v>13</v>
      </c>
      <c r="P15" s="71" t="s">
        <v>61</v>
      </c>
      <c r="Q15" s="200"/>
      <c r="R15" s="200"/>
      <c r="S15" s="200"/>
      <c r="T15" s="200"/>
      <c r="U15" s="200"/>
      <c r="V15" s="200"/>
      <c r="W15" s="200"/>
      <c r="X15" s="201"/>
    </row>
    <row r="16" spans="2:24" x14ac:dyDescent="0.15">
      <c r="B16" s="70">
        <v>14</v>
      </c>
      <c r="C16" s="71" t="s">
        <v>60</v>
      </c>
      <c r="D16" s="199"/>
      <c r="E16" s="200"/>
      <c r="F16" s="200"/>
      <c r="G16" s="200"/>
      <c r="H16" s="200"/>
      <c r="I16" s="200"/>
      <c r="J16" s="200"/>
      <c r="K16" s="201"/>
      <c r="O16" s="70">
        <v>14</v>
      </c>
      <c r="P16" s="71" t="s">
        <v>60</v>
      </c>
      <c r="Q16" s="200"/>
      <c r="R16" s="200"/>
      <c r="S16" s="200"/>
      <c r="T16" s="200"/>
      <c r="U16" s="200"/>
      <c r="V16" s="200"/>
      <c r="W16" s="200"/>
      <c r="X16" s="201"/>
    </row>
    <row r="17" spans="2:24" x14ac:dyDescent="0.15">
      <c r="B17" s="68">
        <v>15</v>
      </c>
      <c r="C17" s="69" t="s">
        <v>58</v>
      </c>
      <c r="D17" s="196" t="s">
        <v>267</v>
      </c>
      <c r="E17" s="197"/>
      <c r="F17" s="197"/>
      <c r="G17" s="197"/>
      <c r="H17" s="197"/>
      <c r="I17" s="197"/>
      <c r="J17" s="197"/>
      <c r="K17" s="198"/>
      <c r="O17" s="68">
        <v>15</v>
      </c>
      <c r="P17" s="69" t="s">
        <v>58</v>
      </c>
      <c r="Q17" s="202" t="s">
        <v>66</v>
      </c>
      <c r="R17" s="197"/>
      <c r="S17" s="197"/>
      <c r="T17" s="197"/>
      <c r="U17" s="197"/>
      <c r="V17" s="197"/>
      <c r="W17" s="197"/>
      <c r="X17" s="198"/>
    </row>
    <row r="18" spans="2:24" x14ac:dyDescent="0.15">
      <c r="B18" s="68">
        <v>16</v>
      </c>
      <c r="C18" s="69" t="s">
        <v>56</v>
      </c>
      <c r="D18" s="203" t="s">
        <v>255</v>
      </c>
      <c r="E18" s="204"/>
      <c r="F18" s="204"/>
      <c r="G18" s="204"/>
      <c r="H18" s="204"/>
      <c r="I18" s="204"/>
      <c r="J18" s="204"/>
      <c r="K18" s="205"/>
      <c r="O18" s="68">
        <v>16</v>
      </c>
      <c r="P18" s="69" t="s">
        <v>56</v>
      </c>
      <c r="Q18" s="197"/>
      <c r="R18" s="197"/>
      <c r="S18" s="197"/>
      <c r="T18" s="197"/>
      <c r="U18" s="197"/>
      <c r="V18" s="197"/>
      <c r="W18" s="197"/>
      <c r="X18" s="198"/>
    </row>
    <row r="19" spans="2:24" x14ac:dyDescent="0.15">
      <c r="B19" s="68">
        <v>17</v>
      </c>
      <c r="C19" s="69" t="s">
        <v>55</v>
      </c>
      <c r="D19" s="196" t="s">
        <v>256</v>
      </c>
      <c r="E19" s="197"/>
      <c r="F19" s="197"/>
      <c r="G19" s="197"/>
      <c r="H19" s="197"/>
      <c r="I19" s="197"/>
      <c r="J19" s="197"/>
      <c r="K19" s="198"/>
      <c r="O19" s="68">
        <v>17</v>
      </c>
      <c r="P19" s="69" t="s">
        <v>55</v>
      </c>
      <c r="Q19" s="206" t="s">
        <v>209</v>
      </c>
      <c r="R19" s="206"/>
      <c r="S19" s="206"/>
      <c r="T19" s="206"/>
      <c r="U19" s="206"/>
      <c r="V19" s="206"/>
      <c r="W19" s="206"/>
      <c r="X19" s="207"/>
    </row>
    <row r="20" spans="2:24" x14ac:dyDescent="0.15">
      <c r="B20" s="68">
        <v>18</v>
      </c>
      <c r="C20" s="69" t="s">
        <v>63</v>
      </c>
      <c r="D20" s="196"/>
      <c r="E20" s="197"/>
      <c r="F20" s="197"/>
      <c r="G20" s="197"/>
      <c r="H20" s="197"/>
      <c r="I20" s="197"/>
      <c r="J20" s="197"/>
      <c r="K20" s="198"/>
      <c r="O20" s="68">
        <v>18</v>
      </c>
      <c r="P20" s="69" t="s">
        <v>63</v>
      </c>
      <c r="Q20" s="197" t="s">
        <v>65</v>
      </c>
      <c r="R20" s="197"/>
      <c r="S20" s="197"/>
      <c r="T20" s="197"/>
      <c r="U20" s="197"/>
      <c r="V20" s="197"/>
      <c r="W20" s="197"/>
      <c r="X20" s="198"/>
    </row>
    <row r="21" spans="2:24" x14ac:dyDescent="0.15">
      <c r="B21" s="68">
        <v>19</v>
      </c>
      <c r="C21" s="69" t="s">
        <v>62</v>
      </c>
      <c r="D21" s="196"/>
      <c r="E21" s="197"/>
      <c r="F21" s="197"/>
      <c r="G21" s="197"/>
      <c r="H21" s="197"/>
      <c r="I21" s="197"/>
      <c r="J21" s="197"/>
      <c r="K21" s="198"/>
      <c r="O21" s="68">
        <v>19</v>
      </c>
      <c r="P21" s="69" t="s">
        <v>62</v>
      </c>
      <c r="Q21" s="197"/>
      <c r="R21" s="197"/>
      <c r="S21" s="197"/>
      <c r="T21" s="197"/>
      <c r="U21" s="197"/>
      <c r="V21" s="197"/>
      <c r="W21" s="197"/>
      <c r="X21" s="198"/>
    </row>
    <row r="22" spans="2:24" x14ac:dyDescent="0.15">
      <c r="B22" s="70">
        <v>20</v>
      </c>
      <c r="C22" s="71" t="s">
        <v>61</v>
      </c>
      <c r="D22" s="199"/>
      <c r="E22" s="200"/>
      <c r="F22" s="200"/>
      <c r="G22" s="200"/>
      <c r="H22" s="200"/>
      <c r="I22" s="200"/>
      <c r="J22" s="200"/>
      <c r="K22" s="201"/>
      <c r="O22" s="70">
        <v>20</v>
      </c>
      <c r="P22" s="71" t="s">
        <v>61</v>
      </c>
      <c r="Q22" s="200"/>
      <c r="R22" s="200"/>
      <c r="S22" s="200"/>
      <c r="T22" s="200"/>
      <c r="U22" s="200"/>
      <c r="V22" s="200"/>
      <c r="W22" s="200"/>
      <c r="X22" s="201"/>
    </row>
    <row r="23" spans="2:24" x14ac:dyDescent="0.15">
      <c r="B23" s="70">
        <v>21</v>
      </c>
      <c r="C23" s="71" t="s">
        <v>60</v>
      </c>
      <c r="D23" s="199"/>
      <c r="E23" s="200"/>
      <c r="F23" s="200"/>
      <c r="G23" s="200"/>
      <c r="H23" s="200"/>
      <c r="I23" s="200"/>
      <c r="J23" s="200"/>
      <c r="K23" s="201"/>
      <c r="O23" s="70">
        <v>21</v>
      </c>
      <c r="P23" s="71" t="s">
        <v>60</v>
      </c>
      <c r="Q23" s="200"/>
      <c r="R23" s="200"/>
      <c r="S23" s="200"/>
      <c r="T23" s="200"/>
      <c r="U23" s="200"/>
      <c r="V23" s="200"/>
      <c r="W23" s="200"/>
      <c r="X23" s="201"/>
    </row>
    <row r="24" spans="2:24" x14ac:dyDescent="0.15">
      <c r="B24" s="68">
        <v>22</v>
      </c>
      <c r="C24" s="69" t="s">
        <v>58</v>
      </c>
      <c r="D24" s="208" t="s">
        <v>266</v>
      </c>
      <c r="E24" s="206"/>
      <c r="F24" s="206"/>
      <c r="G24" s="206"/>
      <c r="H24" s="206"/>
      <c r="I24" s="206"/>
      <c r="J24" s="206"/>
      <c r="K24" s="207"/>
      <c r="O24" s="68">
        <v>22</v>
      </c>
      <c r="P24" s="69" t="s">
        <v>58</v>
      </c>
      <c r="Q24" s="197"/>
      <c r="R24" s="197"/>
      <c r="S24" s="197"/>
      <c r="T24" s="197"/>
      <c r="U24" s="197"/>
      <c r="V24" s="197"/>
      <c r="W24" s="197"/>
      <c r="X24" s="198"/>
    </row>
    <row r="25" spans="2:24" x14ac:dyDescent="0.15">
      <c r="B25" s="68">
        <v>23</v>
      </c>
      <c r="C25" s="69" t="s">
        <v>56</v>
      </c>
      <c r="D25" s="196" t="s">
        <v>268</v>
      </c>
      <c r="E25" s="197"/>
      <c r="F25" s="197"/>
      <c r="G25" s="197"/>
      <c r="H25" s="197"/>
      <c r="I25" s="197"/>
      <c r="J25" s="197"/>
      <c r="K25" s="198"/>
      <c r="O25" s="68">
        <v>23</v>
      </c>
      <c r="P25" s="69" t="s">
        <v>56</v>
      </c>
      <c r="Q25" s="197" t="s">
        <v>64</v>
      </c>
      <c r="R25" s="197"/>
      <c r="S25" s="197"/>
      <c r="T25" s="197"/>
      <c r="U25" s="197"/>
      <c r="V25" s="197"/>
      <c r="W25" s="197"/>
      <c r="X25" s="198"/>
    </row>
    <row r="26" spans="2:24" x14ac:dyDescent="0.15">
      <c r="B26" s="68">
        <v>24</v>
      </c>
      <c r="C26" s="69" t="s">
        <v>55</v>
      </c>
      <c r="D26" s="196"/>
      <c r="E26" s="197"/>
      <c r="F26" s="197"/>
      <c r="G26" s="197"/>
      <c r="H26" s="197"/>
      <c r="I26" s="197"/>
      <c r="J26" s="197"/>
      <c r="K26" s="198"/>
      <c r="O26" s="68">
        <v>24</v>
      </c>
      <c r="P26" s="69" t="s">
        <v>55</v>
      </c>
      <c r="Q26" s="209" t="s">
        <v>57</v>
      </c>
      <c r="R26" s="209"/>
      <c r="S26" s="209"/>
      <c r="T26" s="209"/>
      <c r="U26" s="209"/>
      <c r="V26" s="209"/>
      <c r="W26" s="209"/>
      <c r="X26" s="210"/>
    </row>
    <row r="27" spans="2:24" x14ac:dyDescent="0.15">
      <c r="B27" s="68">
        <v>25</v>
      </c>
      <c r="C27" s="69" t="s">
        <v>63</v>
      </c>
      <c r="D27" s="196"/>
      <c r="E27" s="197"/>
      <c r="F27" s="197"/>
      <c r="G27" s="197"/>
      <c r="H27" s="197"/>
      <c r="I27" s="197"/>
      <c r="J27" s="197"/>
      <c r="K27" s="198"/>
      <c r="O27" s="68">
        <v>25</v>
      </c>
      <c r="P27" s="69" t="s">
        <v>63</v>
      </c>
      <c r="Q27" s="197"/>
      <c r="R27" s="197"/>
      <c r="S27" s="197"/>
      <c r="T27" s="197"/>
      <c r="U27" s="197"/>
      <c r="V27" s="197"/>
      <c r="W27" s="197"/>
      <c r="X27" s="198"/>
    </row>
    <row r="28" spans="2:24" x14ac:dyDescent="0.15">
      <c r="B28" s="68">
        <v>26</v>
      </c>
      <c r="C28" s="69" t="s">
        <v>62</v>
      </c>
      <c r="D28" s="196"/>
      <c r="E28" s="197"/>
      <c r="F28" s="197"/>
      <c r="G28" s="197"/>
      <c r="H28" s="197"/>
      <c r="I28" s="197"/>
      <c r="J28" s="197"/>
      <c r="K28" s="198"/>
      <c r="O28" s="68">
        <v>26</v>
      </c>
      <c r="P28" s="69" t="s">
        <v>62</v>
      </c>
      <c r="Q28" s="197"/>
      <c r="R28" s="197"/>
      <c r="S28" s="197"/>
      <c r="T28" s="197"/>
      <c r="U28" s="197"/>
      <c r="V28" s="197"/>
      <c r="W28" s="197"/>
      <c r="X28" s="198"/>
    </row>
    <row r="29" spans="2:24" x14ac:dyDescent="0.15">
      <c r="B29" s="70">
        <v>27</v>
      </c>
      <c r="C29" s="71" t="s">
        <v>61</v>
      </c>
      <c r="D29" s="199"/>
      <c r="E29" s="200"/>
      <c r="F29" s="200"/>
      <c r="G29" s="200"/>
      <c r="H29" s="200"/>
      <c r="I29" s="200"/>
      <c r="J29" s="200"/>
      <c r="K29" s="201"/>
      <c r="O29" s="70">
        <v>27</v>
      </c>
      <c r="P29" s="71" t="s">
        <v>61</v>
      </c>
      <c r="Q29" s="200"/>
      <c r="R29" s="200"/>
      <c r="S29" s="200"/>
      <c r="T29" s="200"/>
      <c r="U29" s="200"/>
      <c r="V29" s="200"/>
      <c r="W29" s="200"/>
      <c r="X29" s="201"/>
    </row>
    <row r="30" spans="2:24" x14ac:dyDescent="0.15">
      <c r="B30" s="70">
        <v>28</v>
      </c>
      <c r="C30" s="71" t="s">
        <v>60</v>
      </c>
      <c r="D30" s="199"/>
      <c r="E30" s="200"/>
      <c r="F30" s="200"/>
      <c r="G30" s="200"/>
      <c r="H30" s="200"/>
      <c r="I30" s="200"/>
      <c r="J30" s="200"/>
      <c r="K30" s="201"/>
      <c r="O30" s="70">
        <v>28</v>
      </c>
      <c r="P30" s="71" t="s">
        <v>60</v>
      </c>
      <c r="Q30" s="200"/>
      <c r="R30" s="200"/>
      <c r="S30" s="200"/>
      <c r="T30" s="200"/>
      <c r="U30" s="200"/>
      <c r="V30" s="200"/>
      <c r="W30" s="200"/>
      <c r="X30" s="201"/>
    </row>
    <row r="31" spans="2:24" x14ac:dyDescent="0.15">
      <c r="B31" s="68">
        <v>29</v>
      </c>
      <c r="C31" s="69" t="s">
        <v>58</v>
      </c>
      <c r="D31" s="196" t="s">
        <v>59</v>
      </c>
      <c r="E31" s="197"/>
      <c r="F31" s="197"/>
      <c r="G31" s="197"/>
      <c r="H31" s="197"/>
      <c r="I31" s="197"/>
      <c r="J31" s="197"/>
      <c r="K31" s="198"/>
      <c r="O31" s="68">
        <v>29</v>
      </c>
      <c r="P31" s="69" t="s">
        <v>58</v>
      </c>
      <c r="Q31" s="197"/>
      <c r="R31" s="197"/>
      <c r="S31" s="197"/>
      <c r="T31" s="197"/>
      <c r="U31" s="197"/>
      <c r="V31" s="197"/>
      <c r="W31" s="197"/>
      <c r="X31" s="198"/>
    </row>
    <row r="32" spans="2:24" x14ac:dyDescent="0.15">
      <c r="B32" s="68">
        <v>30</v>
      </c>
      <c r="C32" s="69" t="s">
        <v>56</v>
      </c>
      <c r="D32" s="203" t="s">
        <v>57</v>
      </c>
      <c r="E32" s="209"/>
      <c r="F32" s="209"/>
      <c r="G32" s="209"/>
      <c r="H32" s="209"/>
      <c r="I32" s="209"/>
      <c r="J32" s="209"/>
      <c r="K32" s="210"/>
      <c r="O32" s="68">
        <v>30</v>
      </c>
      <c r="P32" s="69" t="s">
        <v>56</v>
      </c>
      <c r="Q32" s="197"/>
      <c r="R32" s="197"/>
      <c r="S32" s="197"/>
      <c r="T32" s="197"/>
      <c r="U32" s="197"/>
      <c r="V32" s="197"/>
      <c r="W32" s="197"/>
      <c r="X32" s="198"/>
    </row>
    <row r="33" spans="2:24" ht="14.25" thickBot="1" x14ac:dyDescent="0.2">
      <c r="B33" s="72"/>
      <c r="C33" s="73" t="s">
        <v>55</v>
      </c>
      <c r="D33" s="211"/>
      <c r="E33" s="212"/>
      <c r="F33" s="212"/>
      <c r="G33" s="212"/>
      <c r="H33" s="212"/>
      <c r="I33" s="212"/>
      <c r="J33" s="212"/>
      <c r="K33" s="213"/>
      <c r="O33" s="72"/>
      <c r="P33" s="73" t="s">
        <v>55</v>
      </c>
      <c r="Q33" s="212"/>
      <c r="R33" s="212"/>
      <c r="S33" s="212"/>
      <c r="T33" s="212"/>
      <c r="U33" s="212"/>
      <c r="V33" s="212"/>
      <c r="W33" s="212"/>
      <c r="X33" s="213"/>
    </row>
    <row r="34" spans="2:24" x14ac:dyDescent="0.15">
      <c r="D34" s="214" t="s">
        <v>54</v>
      </c>
      <c r="E34" s="214"/>
      <c r="F34" s="214"/>
      <c r="G34" s="214"/>
      <c r="H34" s="214"/>
      <c r="I34" s="214"/>
      <c r="J34" s="214"/>
      <c r="K34" s="214"/>
      <c r="Q34" s="214" t="s">
        <v>54</v>
      </c>
      <c r="R34" s="214"/>
      <c r="S34" s="214"/>
      <c r="T34" s="214"/>
      <c r="U34" s="214"/>
      <c r="V34" s="214"/>
      <c r="W34" s="214"/>
      <c r="X34" s="214"/>
    </row>
    <row r="35" spans="2:24" x14ac:dyDescent="0.15">
      <c r="D35" s="215" t="s">
        <v>53</v>
      </c>
      <c r="E35" s="215"/>
      <c r="F35" s="215"/>
      <c r="G35" s="215"/>
      <c r="H35" s="215"/>
      <c r="I35" s="215"/>
      <c r="J35" s="215"/>
      <c r="K35" s="215"/>
      <c r="Q35" s="215" t="s">
        <v>53</v>
      </c>
      <c r="R35" s="215"/>
      <c r="S35" s="215"/>
      <c r="T35" s="215"/>
      <c r="U35" s="215"/>
      <c r="V35" s="215"/>
      <c r="W35" s="215"/>
      <c r="X35" s="215"/>
    </row>
  </sheetData>
  <mergeCells count="72">
    <mergeCell ref="D33:K33"/>
    <mergeCell ref="Q33:X33"/>
    <mergeCell ref="D34:K34"/>
    <mergeCell ref="Q34:X34"/>
    <mergeCell ref="D35:K35"/>
    <mergeCell ref="Q35:X35"/>
    <mergeCell ref="D30:K30"/>
    <mergeCell ref="Q30:X30"/>
    <mergeCell ref="D31:K31"/>
    <mergeCell ref="Q31:X31"/>
    <mergeCell ref="D32:K32"/>
    <mergeCell ref="Q32:X32"/>
    <mergeCell ref="D27:K27"/>
    <mergeCell ref="Q27:X27"/>
    <mergeCell ref="D28:K28"/>
    <mergeCell ref="Q28:X28"/>
    <mergeCell ref="D29:K29"/>
    <mergeCell ref="Q29:X29"/>
    <mergeCell ref="D24:K24"/>
    <mergeCell ref="Q24:X24"/>
    <mergeCell ref="D25:K25"/>
    <mergeCell ref="Q25:X25"/>
    <mergeCell ref="D26:K26"/>
    <mergeCell ref="Q26:X26"/>
    <mergeCell ref="D21:K21"/>
    <mergeCell ref="Q21:X21"/>
    <mergeCell ref="D22:K22"/>
    <mergeCell ref="Q22:X22"/>
    <mergeCell ref="D23:K23"/>
    <mergeCell ref="Q23:X23"/>
    <mergeCell ref="D18:K18"/>
    <mergeCell ref="Q18:X18"/>
    <mergeCell ref="D19:K19"/>
    <mergeCell ref="Q19:X19"/>
    <mergeCell ref="D20:K20"/>
    <mergeCell ref="Q20:X20"/>
    <mergeCell ref="D15:K15"/>
    <mergeCell ref="Q15:X15"/>
    <mergeCell ref="D16:K16"/>
    <mergeCell ref="Q16:X16"/>
    <mergeCell ref="D17:K17"/>
    <mergeCell ref="Q17:X17"/>
    <mergeCell ref="D12:K12"/>
    <mergeCell ref="Q12:X12"/>
    <mergeCell ref="D13:K13"/>
    <mergeCell ref="Q13:X13"/>
    <mergeCell ref="D14:K14"/>
    <mergeCell ref="Q14:X14"/>
    <mergeCell ref="D9:K9"/>
    <mergeCell ref="Q9:X9"/>
    <mergeCell ref="D10:K10"/>
    <mergeCell ref="Q10:X10"/>
    <mergeCell ref="D11:K11"/>
    <mergeCell ref="Q11:X11"/>
    <mergeCell ref="D6:K6"/>
    <mergeCell ref="Q6:X6"/>
    <mergeCell ref="D7:K7"/>
    <mergeCell ref="Q7:X7"/>
    <mergeCell ref="D8:K8"/>
    <mergeCell ref="Q8:X8"/>
    <mergeCell ref="D3:K3"/>
    <mergeCell ref="Q3:X3"/>
    <mergeCell ref="D4:K4"/>
    <mergeCell ref="Q4:X4"/>
    <mergeCell ref="D5:K5"/>
    <mergeCell ref="Q5:X5"/>
    <mergeCell ref="B1:K1"/>
    <mergeCell ref="O1:X1"/>
    <mergeCell ref="B2:C2"/>
    <mergeCell ref="D2:K2"/>
    <mergeCell ref="O2:P2"/>
    <mergeCell ref="Q2:X2"/>
  </mergeCells>
  <phoneticPr fontId="2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A8B4-2836-49F2-AEBC-94766EF0CE3C}">
  <sheetPr>
    <tabColor rgb="FFFFFF00"/>
  </sheetPr>
  <dimension ref="B1:AN44"/>
  <sheetViews>
    <sheetView zoomScaleNormal="100" workbookViewId="0">
      <selection activeCell="X56" sqref="X56"/>
    </sheetView>
  </sheetViews>
  <sheetFormatPr defaultColWidth="9.125" defaultRowHeight="13.5" x14ac:dyDescent="0.15"/>
  <cols>
    <col min="1" max="1" width="2.5" style="65" customWidth="1"/>
    <col min="2" max="2" width="7" style="64" customWidth="1"/>
    <col min="3" max="3" width="5.5" style="64" customWidth="1"/>
    <col min="4" max="6" width="5" style="65" customWidth="1"/>
    <col min="7" max="7" width="36.625" style="65" customWidth="1"/>
    <col min="8" max="8" width="25" style="64" customWidth="1"/>
    <col min="9" max="9" width="7" style="64" customWidth="1"/>
    <col min="10" max="10" width="5.5" style="64" customWidth="1"/>
    <col min="11" max="13" width="4.875" style="65" customWidth="1"/>
    <col min="14" max="14" width="36.625" style="65" customWidth="1"/>
    <col min="15" max="15" width="25" style="64" customWidth="1"/>
    <col min="16" max="17" width="2.5" style="65" customWidth="1"/>
    <col min="18" max="18" width="7" style="64" customWidth="1"/>
    <col min="19" max="19" width="5.5" style="64" customWidth="1"/>
    <col min="20" max="22" width="5" style="65" customWidth="1"/>
    <col min="23" max="23" width="36.625" style="65" customWidth="1"/>
    <col min="24" max="24" width="25" style="64" customWidth="1"/>
    <col min="25" max="25" width="7" style="64" customWidth="1"/>
    <col min="26" max="26" width="5.5" style="64" customWidth="1"/>
    <col min="27" max="29" width="5.125" style="65" customWidth="1"/>
    <col min="30" max="30" width="36.625" style="65" customWidth="1"/>
    <col min="31" max="31" width="25" style="64" customWidth="1"/>
    <col min="32" max="32" width="2.5" style="65" customWidth="1"/>
    <col min="33" max="16384" width="9.125" style="65"/>
  </cols>
  <sheetData>
    <row r="1" spans="2:31" ht="60" customHeight="1" thickBot="1" x14ac:dyDescent="0.2">
      <c r="B1" s="223" t="s">
        <v>85</v>
      </c>
      <c r="C1" s="223"/>
      <c r="D1" s="223"/>
      <c r="E1" s="223"/>
      <c r="F1" s="223"/>
      <c r="G1" s="223"/>
      <c r="H1" s="223"/>
      <c r="I1" s="223" t="s">
        <v>85</v>
      </c>
      <c r="J1" s="223"/>
      <c r="K1" s="223"/>
      <c r="L1" s="223"/>
      <c r="M1" s="223"/>
      <c r="N1" s="223"/>
      <c r="O1" s="223"/>
      <c r="R1" s="223" t="s">
        <v>85</v>
      </c>
      <c r="S1" s="223"/>
      <c r="T1" s="223"/>
      <c r="U1" s="223"/>
      <c r="V1" s="223"/>
      <c r="W1" s="223"/>
      <c r="X1" s="223"/>
      <c r="Y1" s="223" t="s">
        <v>85</v>
      </c>
      <c r="Z1" s="223"/>
      <c r="AA1" s="223"/>
      <c r="AB1" s="223"/>
      <c r="AC1" s="223"/>
      <c r="AD1" s="223"/>
      <c r="AE1" s="223"/>
    </row>
    <row r="2" spans="2:31" ht="60" customHeight="1" thickBot="1" x14ac:dyDescent="0.2">
      <c r="B2" s="224" t="s">
        <v>71</v>
      </c>
      <c r="C2" s="225"/>
      <c r="D2" s="191" t="s">
        <v>84</v>
      </c>
      <c r="E2" s="190"/>
      <c r="F2" s="190"/>
      <c r="G2" s="192"/>
      <c r="H2" s="74" t="s">
        <v>81</v>
      </c>
      <c r="I2" s="224" t="s">
        <v>83</v>
      </c>
      <c r="J2" s="225"/>
      <c r="K2" s="191" t="s">
        <v>84</v>
      </c>
      <c r="L2" s="190"/>
      <c r="M2" s="190"/>
      <c r="N2" s="192"/>
      <c r="O2" s="75" t="s">
        <v>81</v>
      </c>
      <c r="R2" s="216" t="s">
        <v>71</v>
      </c>
      <c r="S2" s="217"/>
      <c r="T2" s="218" t="s">
        <v>82</v>
      </c>
      <c r="U2" s="219"/>
      <c r="V2" s="219"/>
      <c r="W2" s="220"/>
      <c r="X2" s="74" t="s">
        <v>81</v>
      </c>
      <c r="Y2" s="216" t="s">
        <v>83</v>
      </c>
      <c r="Z2" s="217"/>
      <c r="AA2" s="218" t="s">
        <v>82</v>
      </c>
      <c r="AB2" s="219"/>
      <c r="AC2" s="219"/>
      <c r="AD2" s="220"/>
      <c r="AE2" s="75" t="s">
        <v>81</v>
      </c>
    </row>
    <row r="3" spans="2:31" x14ac:dyDescent="0.15">
      <c r="B3" s="76">
        <v>1</v>
      </c>
      <c r="C3" s="77" t="s">
        <v>80</v>
      </c>
      <c r="D3" s="221" t="s">
        <v>68</v>
      </c>
      <c r="E3" s="221"/>
      <c r="F3" s="221"/>
      <c r="G3" s="221"/>
      <c r="H3" s="78"/>
      <c r="I3" s="79">
        <v>1</v>
      </c>
      <c r="J3" s="80" t="s">
        <v>61</v>
      </c>
      <c r="K3" s="222"/>
      <c r="L3" s="222"/>
      <c r="M3" s="222"/>
      <c r="N3" s="222"/>
      <c r="O3" s="78"/>
      <c r="R3" s="76">
        <v>1</v>
      </c>
      <c r="S3" s="77" t="s">
        <v>80</v>
      </c>
      <c r="T3" s="221" t="s">
        <v>79</v>
      </c>
      <c r="U3" s="221"/>
      <c r="V3" s="221"/>
      <c r="W3" s="221"/>
      <c r="X3" s="78"/>
      <c r="Y3" s="79">
        <v>1</v>
      </c>
      <c r="Z3" s="80" t="s">
        <v>61</v>
      </c>
      <c r="AA3" s="222"/>
      <c r="AB3" s="222"/>
      <c r="AC3" s="222"/>
      <c r="AD3" s="222"/>
      <c r="AE3" s="78"/>
    </row>
    <row r="4" spans="2:31" x14ac:dyDescent="0.15">
      <c r="B4" s="81">
        <v>2</v>
      </c>
      <c r="C4" s="82" t="s">
        <v>62</v>
      </c>
      <c r="D4" s="228"/>
      <c r="E4" s="228"/>
      <c r="F4" s="228"/>
      <c r="G4" s="228"/>
      <c r="H4" s="83"/>
      <c r="I4" s="84">
        <v>2</v>
      </c>
      <c r="J4" s="85" t="s">
        <v>60</v>
      </c>
      <c r="K4" s="226"/>
      <c r="L4" s="226"/>
      <c r="M4" s="226"/>
      <c r="N4" s="226"/>
      <c r="O4" s="83"/>
      <c r="R4" s="81">
        <v>2</v>
      </c>
      <c r="S4" s="82" t="s">
        <v>62</v>
      </c>
      <c r="T4" s="228"/>
      <c r="U4" s="228"/>
      <c r="V4" s="228"/>
      <c r="W4" s="228"/>
      <c r="X4" s="83"/>
      <c r="Y4" s="84">
        <v>2</v>
      </c>
      <c r="Z4" s="85" t="s">
        <v>60</v>
      </c>
      <c r="AA4" s="226"/>
      <c r="AB4" s="226"/>
      <c r="AC4" s="226"/>
      <c r="AD4" s="226"/>
      <c r="AE4" s="83"/>
    </row>
    <row r="5" spans="2:31" x14ac:dyDescent="0.15">
      <c r="B5" s="84">
        <v>3</v>
      </c>
      <c r="C5" s="85" t="s">
        <v>61</v>
      </c>
      <c r="D5" s="226"/>
      <c r="E5" s="226"/>
      <c r="F5" s="226"/>
      <c r="G5" s="226"/>
      <c r="H5" s="83"/>
      <c r="I5" s="81">
        <v>3</v>
      </c>
      <c r="J5" s="82" t="s">
        <v>58</v>
      </c>
      <c r="K5" s="197"/>
      <c r="L5" s="197"/>
      <c r="M5" s="197"/>
      <c r="N5" s="197"/>
      <c r="O5" s="83"/>
      <c r="R5" s="84">
        <v>3</v>
      </c>
      <c r="S5" s="85" t="s">
        <v>61</v>
      </c>
      <c r="T5" s="226"/>
      <c r="U5" s="226"/>
      <c r="V5" s="226"/>
      <c r="W5" s="226"/>
      <c r="X5" s="83"/>
      <c r="Y5" s="81">
        <v>3</v>
      </c>
      <c r="Z5" s="82" t="s">
        <v>58</v>
      </c>
      <c r="AA5" s="197" t="s">
        <v>65</v>
      </c>
      <c r="AB5" s="197"/>
      <c r="AC5" s="197"/>
      <c r="AD5" s="197"/>
      <c r="AE5" s="83"/>
    </row>
    <row r="6" spans="2:31" x14ac:dyDescent="0.15">
      <c r="B6" s="84">
        <v>4</v>
      </c>
      <c r="C6" s="85" t="s">
        <v>60</v>
      </c>
      <c r="D6" s="226"/>
      <c r="E6" s="226"/>
      <c r="F6" s="226"/>
      <c r="G6" s="226"/>
      <c r="H6" s="83"/>
      <c r="I6" s="81">
        <v>4</v>
      </c>
      <c r="J6" s="82" t="s">
        <v>56</v>
      </c>
      <c r="K6" s="227"/>
      <c r="L6" s="227"/>
      <c r="M6" s="227"/>
      <c r="N6" s="227"/>
      <c r="O6" s="83"/>
      <c r="R6" s="84">
        <v>4</v>
      </c>
      <c r="S6" s="85" t="s">
        <v>60</v>
      </c>
      <c r="T6" s="226"/>
      <c r="U6" s="226"/>
      <c r="V6" s="226"/>
      <c r="W6" s="226"/>
      <c r="X6" s="83"/>
      <c r="Y6" s="81">
        <v>4</v>
      </c>
      <c r="Z6" s="82" t="s">
        <v>56</v>
      </c>
      <c r="AA6" s="227"/>
      <c r="AB6" s="227"/>
      <c r="AC6" s="227"/>
      <c r="AD6" s="227"/>
      <c r="AE6" s="83"/>
    </row>
    <row r="7" spans="2:31" x14ac:dyDescent="0.15">
      <c r="B7" s="81">
        <v>5</v>
      </c>
      <c r="C7" s="82" t="s">
        <v>58</v>
      </c>
      <c r="D7" s="197" t="s">
        <v>78</v>
      </c>
      <c r="E7" s="197"/>
      <c r="F7" s="197"/>
      <c r="G7" s="197"/>
      <c r="H7" s="83"/>
      <c r="I7" s="81">
        <v>5</v>
      </c>
      <c r="J7" s="82" t="s">
        <v>55</v>
      </c>
      <c r="K7" s="197"/>
      <c r="L7" s="197"/>
      <c r="M7" s="197"/>
      <c r="N7" s="197"/>
      <c r="O7" s="83"/>
      <c r="R7" s="81">
        <v>5</v>
      </c>
      <c r="S7" s="82" t="s">
        <v>58</v>
      </c>
      <c r="T7" s="197" t="s">
        <v>78</v>
      </c>
      <c r="U7" s="197"/>
      <c r="V7" s="197"/>
      <c r="W7" s="197"/>
      <c r="X7" s="83"/>
      <c r="Y7" s="81">
        <v>5</v>
      </c>
      <c r="Z7" s="82" t="s">
        <v>55</v>
      </c>
      <c r="AA7" s="197"/>
      <c r="AB7" s="197"/>
      <c r="AC7" s="197"/>
      <c r="AD7" s="197"/>
      <c r="AE7" s="83"/>
    </row>
    <row r="8" spans="2:31" x14ac:dyDescent="0.15">
      <c r="B8" s="81">
        <v>6</v>
      </c>
      <c r="C8" s="82" t="s">
        <v>56</v>
      </c>
      <c r="D8" s="227"/>
      <c r="E8" s="227"/>
      <c r="F8" s="227"/>
      <c r="G8" s="227"/>
      <c r="H8" s="83"/>
      <c r="I8" s="81">
        <v>6</v>
      </c>
      <c r="J8" s="82" t="s">
        <v>63</v>
      </c>
      <c r="K8" s="197"/>
      <c r="L8" s="197"/>
      <c r="M8" s="197"/>
      <c r="N8" s="198"/>
      <c r="O8" s="83"/>
      <c r="R8" s="81">
        <v>6</v>
      </c>
      <c r="S8" s="82" t="s">
        <v>56</v>
      </c>
      <c r="T8" s="227"/>
      <c r="U8" s="227"/>
      <c r="V8" s="227"/>
      <c r="W8" s="227"/>
      <c r="X8" s="83"/>
      <c r="Y8" s="81">
        <v>6</v>
      </c>
      <c r="Z8" s="82" t="s">
        <v>63</v>
      </c>
      <c r="AA8" s="197" t="s">
        <v>76</v>
      </c>
      <c r="AB8" s="197"/>
      <c r="AC8" s="197"/>
      <c r="AD8" s="198"/>
      <c r="AE8" s="83"/>
    </row>
    <row r="9" spans="2:31" x14ac:dyDescent="0.15">
      <c r="B9" s="81">
        <v>7</v>
      </c>
      <c r="C9" s="82" t="s">
        <v>55</v>
      </c>
      <c r="D9" s="227"/>
      <c r="E9" s="227"/>
      <c r="F9" s="227"/>
      <c r="G9" s="227"/>
      <c r="H9" s="83"/>
      <c r="I9" s="81">
        <v>7</v>
      </c>
      <c r="J9" s="82" t="s">
        <v>62</v>
      </c>
      <c r="K9" s="229" t="s">
        <v>258</v>
      </c>
      <c r="L9" s="229"/>
      <c r="M9" s="229"/>
      <c r="N9" s="230"/>
      <c r="O9" s="83"/>
      <c r="R9" s="81">
        <v>7</v>
      </c>
      <c r="S9" s="82" t="s">
        <v>55</v>
      </c>
      <c r="T9" s="227"/>
      <c r="U9" s="227"/>
      <c r="V9" s="227"/>
      <c r="W9" s="227"/>
      <c r="X9" s="83"/>
      <c r="Y9" s="81">
        <v>7</v>
      </c>
      <c r="Z9" s="82" t="s">
        <v>62</v>
      </c>
      <c r="AA9" s="209" t="s">
        <v>57</v>
      </c>
      <c r="AB9" s="209"/>
      <c r="AC9" s="209"/>
      <c r="AD9" s="210"/>
      <c r="AE9" s="83"/>
    </row>
    <row r="10" spans="2:31" x14ac:dyDescent="0.15">
      <c r="B10" s="81">
        <v>8</v>
      </c>
      <c r="C10" s="82" t="s">
        <v>63</v>
      </c>
      <c r="D10" s="227"/>
      <c r="E10" s="227"/>
      <c r="F10" s="227"/>
      <c r="G10" s="227"/>
      <c r="H10" s="83"/>
      <c r="I10" s="84">
        <v>8</v>
      </c>
      <c r="J10" s="85" t="s">
        <v>61</v>
      </c>
      <c r="K10" s="226"/>
      <c r="L10" s="226"/>
      <c r="M10" s="226"/>
      <c r="N10" s="226"/>
      <c r="O10" s="83"/>
      <c r="R10" s="81">
        <v>8</v>
      </c>
      <c r="S10" s="82" t="s">
        <v>63</v>
      </c>
      <c r="T10" s="227"/>
      <c r="U10" s="227"/>
      <c r="V10" s="227"/>
      <c r="W10" s="227"/>
      <c r="X10" s="83"/>
      <c r="Y10" s="84">
        <v>8</v>
      </c>
      <c r="Z10" s="85" t="s">
        <v>61</v>
      </c>
      <c r="AA10" s="226"/>
      <c r="AB10" s="226"/>
      <c r="AC10" s="226"/>
      <c r="AD10" s="226"/>
      <c r="AE10" s="83"/>
    </row>
    <row r="11" spans="2:31" x14ac:dyDescent="0.15">
      <c r="B11" s="81">
        <v>9</v>
      </c>
      <c r="C11" s="82" t="s">
        <v>62</v>
      </c>
      <c r="D11" s="227"/>
      <c r="E11" s="227"/>
      <c r="F11" s="227"/>
      <c r="G11" s="227"/>
      <c r="H11" s="83"/>
      <c r="I11" s="84">
        <v>9</v>
      </c>
      <c r="J11" s="85" t="s">
        <v>60</v>
      </c>
      <c r="K11" s="226"/>
      <c r="L11" s="226"/>
      <c r="M11" s="226"/>
      <c r="N11" s="226"/>
      <c r="O11" s="83"/>
      <c r="R11" s="81">
        <v>9</v>
      </c>
      <c r="S11" s="82" t="s">
        <v>62</v>
      </c>
      <c r="T11" s="227"/>
      <c r="U11" s="227"/>
      <c r="V11" s="227"/>
      <c r="W11" s="227"/>
      <c r="X11" s="83"/>
      <c r="Y11" s="84">
        <v>9</v>
      </c>
      <c r="Z11" s="85" t="s">
        <v>60</v>
      </c>
      <c r="AA11" s="226"/>
      <c r="AB11" s="226"/>
      <c r="AC11" s="226"/>
      <c r="AD11" s="226"/>
      <c r="AE11" s="83"/>
    </row>
    <row r="12" spans="2:31" x14ac:dyDescent="0.15">
      <c r="B12" s="84">
        <v>10</v>
      </c>
      <c r="C12" s="85" t="s">
        <v>61</v>
      </c>
      <c r="D12" s="226"/>
      <c r="E12" s="226"/>
      <c r="F12" s="226"/>
      <c r="G12" s="226"/>
      <c r="H12" s="83"/>
      <c r="I12" s="81">
        <v>10</v>
      </c>
      <c r="J12" s="82" t="s">
        <v>58</v>
      </c>
      <c r="K12" s="197" t="s">
        <v>65</v>
      </c>
      <c r="L12" s="197"/>
      <c r="M12" s="197"/>
      <c r="N12" s="197"/>
      <c r="O12" s="83"/>
      <c r="R12" s="84">
        <v>10</v>
      </c>
      <c r="S12" s="85" t="s">
        <v>61</v>
      </c>
      <c r="T12" s="226"/>
      <c r="U12" s="226"/>
      <c r="V12" s="226"/>
      <c r="W12" s="226"/>
      <c r="X12" s="83"/>
      <c r="Y12" s="81">
        <v>10</v>
      </c>
      <c r="Z12" s="82" t="s">
        <v>58</v>
      </c>
      <c r="AA12" s="227"/>
      <c r="AB12" s="227"/>
      <c r="AC12" s="227"/>
      <c r="AD12" s="227"/>
      <c r="AE12" s="83"/>
    </row>
    <row r="13" spans="2:31" x14ac:dyDescent="0.15">
      <c r="B13" s="84">
        <v>11</v>
      </c>
      <c r="C13" s="85" t="s">
        <v>60</v>
      </c>
      <c r="D13" s="226"/>
      <c r="E13" s="226"/>
      <c r="F13" s="226"/>
      <c r="G13" s="226"/>
      <c r="H13" s="83"/>
      <c r="I13" s="81">
        <v>11</v>
      </c>
      <c r="J13" s="82" t="s">
        <v>56</v>
      </c>
      <c r="K13" s="227"/>
      <c r="L13" s="227"/>
      <c r="M13" s="227"/>
      <c r="N13" s="227"/>
      <c r="O13" s="83"/>
      <c r="R13" s="84">
        <v>11</v>
      </c>
      <c r="S13" s="85" t="s">
        <v>60</v>
      </c>
      <c r="T13" s="226"/>
      <c r="U13" s="226"/>
      <c r="V13" s="226"/>
      <c r="W13" s="226"/>
      <c r="X13" s="83"/>
      <c r="Y13" s="81">
        <v>11</v>
      </c>
      <c r="Z13" s="82" t="s">
        <v>56</v>
      </c>
      <c r="AA13" s="227"/>
      <c r="AB13" s="227"/>
      <c r="AC13" s="227"/>
      <c r="AD13" s="227"/>
      <c r="AE13" s="83"/>
    </row>
    <row r="14" spans="2:31" x14ac:dyDescent="0.15">
      <c r="B14" s="81">
        <v>12</v>
      </c>
      <c r="C14" s="82" t="s">
        <v>58</v>
      </c>
      <c r="D14" s="197" t="s">
        <v>77</v>
      </c>
      <c r="E14" s="197"/>
      <c r="F14" s="197"/>
      <c r="G14" s="197"/>
      <c r="H14" s="83"/>
      <c r="I14" s="81">
        <v>12</v>
      </c>
      <c r="J14" s="82" t="s">
        <v>55</v>
      </c>
      <c r="K14" s="227"/>
      <c r="L14" s="227"/>
      <c r="M14" s="227"/>
      <c r="N14" s="227"/>
      <c r="O14" s="83"/>
      <c r="R14" s="81">
        <v>12</v>
      </c>
      <c r="S14" s="82" t="s">
        <v>58</v>
      </c>
      <c r="T14" s="197" t="s">
        <v>77</v>
      </c>
      <c r="U14" s="197"/>
      <c r="V14" s="197"/>
      <c r="W14" s="197"/>
      <c r="X14" s="83"/>
      <c r="Y14" s="81">
        <v>12</v>
      </c>
      <c r="Z14" s="82" t="s">
        <v>55</v>
      </c>
      <c r="AA14" s="227"/>
      <c r="AB14" s="227"/>
      <c r="AC14" s="227"/>
      <c r="AD14" s="227"/>
      <c r="AE14" s="83"/>
    </row>
    <row r="15" spans="2:31" x14ac:dyDescent="0.15">
      <c r="B15" s="81">
        <v>13</v>
      </c>
      <c r="C15" s="82" t="s">
        <v>56</v>
      </c>
      <c r="D15" s="197" t="s">
        <v>75</v>
      </c>
      <c r="E15" s="197"/>
      <c r="F15" s="197"/>
      <c r="G15" s="197"/>
      <c r="H15" s="83"/>
      <c r="I15" s="81">
        <v>13</v>
      </c>
      <c r="J15" s="82" t="s">
        <v>63</v>
      </c>
      <c r="K15" s="197" t="s">
        <v>76</v>
      </c>
      <c r="L15" s="197"/>
      <c r="M15" s="197"/>
      <c r="N15" s="198"/>
      <c r="O15" s="83"/>
      <c r="R15" s="81">
        <v>13</v>
      </c>
      <c r="S15" s="82" t="s">
        <v>56</v>
      </c>
      <c r="T15" s="197" t="s">
        <v>75</v>
      </c>
      <c r="U15" s="197"/>
      <c r="V15" s="197"/>
      <c r="W15" s="197"/>
      <c r="X15" s="83"/>
      <c r="Y15" s="81">
        <v>13</v>
      </c>
      <c r="Z15" s="82" t="s">
        <v>63</v>
      </c>
      <c r="AA15" s="197"/>
      <c r="AB15" s="197"/>
      <c r="AC15" s="197"/>
      <c r="AD15" s="198"/>
      <c r="AE15" s="83"/>
    </row>
    <row r="16" spans="2:31" x14ac:dyDescent="0.15">
      <c r="B16" s="81">
        <v>14</v>
      </c>
      <c r="C16" s="82" t="s">
        <v>55</v>
      </c>
      <c r="D16" s="227"/>
      <c r="E16" s="227"/>
      <c r="F16" s="227"/>
      <c r="G16" s="227"/>
      <c r="H16" s="83"/>
      <c r="I16" s="81">
        <v>14</v>
      </c>
      <c r="J16" s="82" t="s">
        <v>62</v>
      </c>
      <c r="K16" s="209" t="s">
        <v>57</v>
      </c>
      <c r="L16" s="209"/>
      <c r="M16" s="209"/>
      <c r="N16" s="210"/>
      <c r="O16" s="83"/>
      <c r="R16" s="81">
        <v>14</v>
      </c>
      <c r="S16" s="82" t="s">
        <v>55</v>
      </c>
      <c r="T16" s="227"/>
      <c r="U16" s="227"/>
      <c r="V16" s="227"/>
      <c r="W16" s="227"/>
      <c r="X16" s="83"/>
      <c r="Y16" s="81">
        <v>14</v>
      </c>
      <c r="Z16" s="82" t="s">
        <v>62</v>
      </c>
      <c r="AA16" s="202"/>
      <c r="AB16" s="202"/>
      <c r="AC16" s="202"/>
      <c r="AD16" s="231"/>
      <c r="AE16" s="83"/>
    </row>
    <row r="17" spans="2:31" x14ac:dyDescent="0.15">
      <c r="B17" s="81">
        <v>15</v>
      </c>
      <c r="C17" s="82" t="s">
        <v>63</v>
      </c>
      <c r="D17" s="227"/>
      <c r="E17" s="227"/>
      <c r="F17" s="227"/>
      <c r="G17" s="227"/>
      <c r="H17" s="83"/>
      <c r="I17" s="84">
        <v>15</v>
      </c>
      <c r="J17" s="85" t="s">
        <v>61</v>
      </c>
      <c r="K17" s="226"/>
      <c r="L17" s="226"/>
      <c r="M17" s="226"/>
      <c r="N17" s="226"/>
      <c r="O17" s="83"/>
      <c r="R17" s="81">
        <v>15</v>
      </c>
      <c r="S17" s="82" t="s">
        <v>63</v>
      </c>
      <c r="T17" s="227"/>
      <c r="U17" s="227"/>
      <c r="V17" s="227"/>
      <c r="W17" s="227"/>
      <c r="X17" s="83"/>
      <c r="Y17" s="84">
        <v>15</v>
      </c>
      <c r="Z17" s="85" t="s">
        <v>61</v>
      </c>
      <c r="AA17" s="226"/>
      <c r="AB17" s="226"/>
      <c r="AC17" s="226"/>
      <c r="AD17" s="226"/>
      <c r="AE17" s="83"/>
    </row>
    <row r="18" spans="2:31" ht="18.600000000000001" customHeight="1" x14ac:dyDescent="0.15">
      <c r="B18" s="81">
        <v>16</v>
      </c>
      <c r="C18" s="82" t="s">
        <v>62</v>
      </c>
      <c r="D18" s="202"/>
      <c r="E18" s="197"/>
      <c r="F18" s="197"/>
      <c r="G18" s="197"/>
      <c r="H18" s="83"/>
      <c r="I18" s="84">
        <v>16</v>
      </c>
      <c r="J18" s="85" t="s">
        <v>60</v>
      </c>
      <c r="K18" s="226"/>
      <c r="L18" s="226"/>
      <c r="M18" s="226"/>
      <c r="N18" s="226"/>
      <c r="O18" s="83"/>
      <c r="R18" s="81">
        <v>16</v>
      </c>
      <c r="S18" s="82" t="s">
        <v>62</v>
      </c>
      <c r="T18" s="202"/>
      <c r="U18" s="197"/>
      <c r="V18" s="197"/>
      <c r="W18" s="197"/>
      <c r="X18" s="83"/>
      <c r="Y18" s="84">
        <v>16</v>
      </c>
      <c r="Z18" s="85" t="s">
        <v>60</v>
      </c>
      <c r="AA18" s="226"/>
      <c r="AB18" s="226"/>
      <c r="AC18" s="226"/>
      <c r="AD18" s="226"/>
      <c r="AE18" s="83"/>
    </row>
    <row r="19" spans="2:31" ht="18.600000000000001" customHeight="1" x14ac:dyDescent="0.15">
      <c r="B19" s="84">
        <v>17</v>
      </c>
      <c r="C19" s="85" t="s">
        <v>61</v>
      </c>
      <c r="D19" s="226"/>
      <c r="E19" s="226"/>
      <c r="F19" s="226"/>
      <c r="G19" s="226"/>
      <c r="H19" s="83"/>
      <c r="I19" s="81">
        <v>17</v>
      </c>
      <c r="J19" s="82" t="s">
        <v>58</v>
      </c>
      <c r="K19" s="227"/>
      <c r="L19" s="227"/>
      <c r="M19" s="227"/>
      <c r="N19" s="227"/>
      <c r="O19" s="83"/>
      <c r="R19" s="84">
        <v>17</v>
      </c>
      <c r="S19" s="85" t="s">
        <v>61</v>
      </c>
      <c r="T19" s="226"/>
      <c r="U19" s="226"/>
      <c r="V19" s="226"/>
      <c r="W19" s="226"/>
      <c r="X19" s="83"/>
      <c r="Y19" s="81">
        <v>17</v>
      </c>
      <c r="Z19" s="82" t="s">
        <v>58</v>
      </c>
      <c r="AA19" s="227"/>
      <c r="AB19" s="227"/>
      <c r="AC19" s="227"/>
      <c r="AD19" s="227"/>
      <c r="AE19" s="83"/>
    </row>
    <row r="20" spans="2:31" ht="18.600000000000001" customHeight="1" x14ac:dyDescent="0.15">
      <c r="B20" s="84">
        <v>18</v>
      </c>
      <c r="C20" s="85" t="s">
        <v>60</v>
      </c>
      <c r="D20" s="226"/>
      <c r="E20" s="226"/>
      <c r="F20" s="226"/>
      <c r="G20" s="226"/>
      <c r="H20" s="83"/>
      <c r="I20" s="81">
        <v>18</v>
      </c>
      <c r="J20" s="82" t="s">
        <v>56</v>
      </c>
      <c r="K20" s="227"/>
      <c r="L20" s="227"/>
      <c r="M20" s="227"/>
      <c r="N20" s="227"/>
      <c r="O20" s="83"/>
      <c r="R20" s="84">
        <v>18</v>
      </c>
      <c r="S20" s="85" t="s">
        <v>60</v>
      </c>
      <c r="T20" s="226"/>
      <c r="U20" s="226"/>
      <c r="V20" s="226"/>
      <c r="W20" s="226"/>
      <c r="X20" s="83"/>
      <c r="Y20" s="81">
        <v>18</v>
      </c>
      <c r="Z20" s="82" t="s">
        <v>56</v>
      </c>
      <c r="AA20" s="227"/>
      <c r="AB20" s="227"/>
      <c r="AC20" s="227"/>
      <c r="AD20" s="227"/>
      <c r="AE20" s="83"/>
    </row>
    <row r="21" spans="2:31" ht="18.600000000000001" customHeight="1" x14ac:dyDescent="0.15">
      <c r="B21" s="81">
        <v>19</v>
      </c>
      <c r="C21" s="82" t="s">
        <v>58</v>
      </c>
      <c r="D21" s="227"/>
      <c r="E21" s="227"/>
      <c r="F21" s="227"/>
      <c r="G21" s="227"/>
      <c r="H21" s="83"/>
      <c r="I21" s="81">
        <v>19</v>
      </c>
      <c r="J21" s="82" t="s">
        <v>55</v>
      </c>
      <c r="K21" s="227"/>
      <c r="L21" s="227"/>
      <c r="M21" s="227"/>
      <c r="N21" s="227"/>
      <c r="O21" s="83"/>
      <c r="R21" s="81">
        <v>19</v>
      </c>
      <c r="S21" s="82" t="s">
        <v>58</v>
      </c>
      <c r="T21" s="227"/>
      <c r="U21" s="227"/>
      <c r="V21" s="227"/>
      <c r="W21" s="227"/>
      <c r="X21" s="83"/>
      <c r="Y21" s="81">
        <v>19</v>
      </c>
      <c r="Z21" s="82" t="s">
        <v>55</v>
      </c>
      <c r="AA21" s="227"/>
      <c r="AB21" s="227"/>
      <c r="AC21" s="227"/>
      <c r="AD21" s="227"/>
      <c r="AE21" s="83"/>
    </row>
    <row r="22" spans="2:31" x14ac:dyDescent="0.15">
      <c r="B22" s="81">
        <v>20</v>
      </c>
      <c r="C22" s="82" t="s">
        <v>56</v>
      </c>
      <c r="D22" s="227"/>
      <c r="E22" s="227"/>
      <c r="F22" s="227"/>
      <c r="G22" s="227"/>
      <c r="H22" s="83"/>
      <c r="I22" s="81">
        <v>20</v>
      </c>
      <c r="J22" s="82" t="s">
        <v>63</v>
      </c>
      <c r="K22" s="227"/>
      <c r="L22" s="227"/>
      <c r="M22" s="227"/>
      <c r="N22" s="227"/>
      <c r="O22" s="83"/>
      <c r="R22" s="81">
        <v>20</v>
      </c>
      <c r="S22" s="82" t="s">
        <v>56</v>
      </c>
      <c r="T22" s="227"/>
      <c r="U22" s="227"/>
      <c r="V22" s="227"/>
      <c r="W22" s="227"/>
      <c r="X22" s="83"/>
      <c r="Y22" s="81">
        <v>20</v>
      </c>
      <c r="Z22" s="82" t="s">
        <v>63</v>
      </c>
      <c r="AA22" s="227"/>
      <c r="AB22" s="227"/>
      <c r="AC22" s="227"/>
      <c r="AD22" s="227"/>
      <c r="AE22" s="83"/>
    </row>
    <row r="23" spans="2:31" x14ac:dyDescent="0.15">
      <c r="B23" s="81">
        <v>21</v>
      </c>
      <c r="C23" s="82" t="s">
        <v>55</v>
      </c>
      <c r="D23" s="228" t="s">
        <v>213</v>
      </c>
      <c r="E23" s="228"/>
      <c r="F23" s="228"/>
      <c r="G23" s="228"/>
      <c r="H23" s="83"/>
      <c r="I23" s="81">
        <v>21</v>
      </c>
      <c r="J23" s="82" t="s">
        <v>62</v>
      </c>
      <c r="K23" s="227"/>
      <c r="L23" s="227"/>
      <c r="M23" s="227"/>
      <c r="N23" s="227"/>
      <c r="O23" s="83"/>
      <c r="R23" s="81">
        <v>21</v>
      </c>
      <c r="S23" s="82" t="s">
        <v>55</v>
      </c>
      <c r="T23" s="227"/>
      <c r="U23" s="227"/>
      <c r="V23" s="227"/>
      <c r="W23" s="227"/>
      <c r="X23" s="83"/>
      <c r="Y23" s="81">
        <v>21</v>
      </c>
      <c r="Z23" s="82" t="s">
        <v>62</v>
      </c>
      <c r="AA23" s="227"/>
      <c r="AB23" s="227"/>
      <c r="AC23" s="227"/>
      <c r="AD23" s="227"/>
      <c r="AE23" s="83"/>
    </row>
    <row r="24" spans="2:31" x14ac:dyDescent="0.15">
      <c r="B24" s="81">
        <v>22</v>
      </c>
      <c r="C24" s="82" t="s">
        <v>63</v>
      </c>
      <c r="D24" s="232"/>
      <c r="E24" s="233"/>
      <c r="F24" s="233"/>
      <c r="G24" s="234"/>
      <c r="H24" s="83"/>
      <c r="I24" s="84">
        <v>22</v>
      </c>
      <c r="J24" s="85" t="s">
        <v>61</v>
      </c>
      <c r="K24" s="226"/>
      <c r="L24" s="226"/>
      <c r="M24" s="226"/>
      <c r="N24" s="226"/>
      <c r="O24" s="83"/>
      <c r="R24" s="81">
        <v>22</v>
      </c>
      <c r="S24" s="82" t="s">
        <v>63</v>
      </c>
      <c r="T24" s="227"/>
      <c r="U24" s="227"/>
      <c r="V24" s="227"/>
      <c r="W24" s="227"/>
      <c r="X24" s="83"/>
      <c r="Y24" s="84">
        <v>22</v>
      </c>
      <c r="Z24" s="85" t="s">
        <v>61</v>
      </c>
      <c r="AA24" s="226"/>
      <c r="AB24" s="226"/>
      <c r="AC24" s="226"/>
      <c r="AD24" s="226"/>
      <c r="AE24" s="83"/>
    </row>
    <row r="25" spans="2:31" x14ac:dyDescent="0.15">
      <c r="B25" s="81">
        <v>23</v>
      </c>
      <c r="C25" s="82" t="s">
        <v>62</v>
      </c>
      <c r="D25" s="227"/>
      <c r="E25" s="227"/>
      <c r="F25" s="227"/>
      <c r="G25" s="227"/>
      <c r="H25" s="83"/>
      <c r="I25" s="84">
        <v>23</v>
      </c>
      <c r="J25" s="85" t="s">
        <v>60</v>
      </c>
      <c r="K25" s="226"/>
      <c r="L25" s="226"/>
      <c r="M25" s="226"/>
      <c r="N25" s="226"/>
      <c r="O25" s="83"/>
      <c r="R25" s="81">
        <v>23</v>
      </c>
      <c r="S25" s="82" t="s">
        <v>62</v>
      </c>
      <c r="T25" s="227"/>
      <c r="U25" s="227"/>
      <c r="V25" s="227"/>
      <c r="W25" s="227"/>
      <c r="X25" s="83"/>
      <c r="Y25" s="84">
        <v>23</v>
      </c>
      <c r="Z25" s="85" t="s">
        <v>60</v>
      </c>
      <c r="AA25" s="226"/>
      <c r="AB25" s="226"/>
      <c r="AC25" s="226"/>
      <c r="AD25" s="226"/>
      <c r="AE25" s="83"/>
    </row>
    <row r="26" spans="2:31" x14ac:dyDescent="0.15">
      <c r="B26" s="84">
        <v>24</v>
      </c>
      <c r="C26" s="85" t="s">
        <v>61</v>
      </c>
      <c r="D26" s="226"/>
      <c r="E26" s="226"/>
      <c r="F26" s="226"/>
      <c r="G26" s="226"/>
      <c r="H26" s="83"/>
      <c r="I26" s="81">
        <v>24</v>
      </c>
      <c r="J26" s="82" t="s">
        <v>58</v>
      </c>
      <c r="K26" s="227"/>
      <c r="L26" s="227"/>
      <c r="M26" s="227"/>
      <c r="N26" s="227"/>
      <c r="O26" s="83"/>
      <c r="R26" s="84">
        <v>24</v>
      </c>
      <c r="S26" s="85" t="s">
        <v>61</v>
      </c>
      <c r="T26" s="226"/>
      <c r="U26" s="226"/>
      <c r="V26" s="226"/>
      <c r="W26" s="226"/>
      <c r="X26" s="83"/>
      <c r="Y26" s="81">
        <v>24</v>
      </c>
      <c r="Z26" s="82" t="s">
        <v>58</v>
      </c>
      <c r="AA26" s="227"/>
      <c r="AB26" s="227"/>
      <c r="AC26" s="227"/>
      <c r="AD26" s="227"/>
      <c r="AE26" s="83"/>
    </row>
    <row r="27" spans="2:31" x14ac:dyDescent="0.15">
      <c r="B27" s="84">
        <v>25</v>
      </c>
      <c r="C27" s="85" t="s">
        <v>60</v>
      </c>
      <c r="D27" s="226"/>
      <c r="E27" s="226"/>
      <c r="F27" s="226"/>
      <c r="G27" s="226"/>
      <c r="H27" s="83"/>
      <c r="I27" s="81">
        <v>25</v>
      </c>
      <c r="J27" s="82" t="s">
        <v>56</v>
      </c>
      <c r="K27" s="227"/>
      <c r="L27" s="227"/>
      <c r="M27" s="227"/>
      <c r="N27" s="227"/>
      <c r="O27" s="83"/>
      <c r="R27" s="84">
        <v>25</v>
      </c>
      <c r="S27" s="85" t="s">
        <v>60</v>
      </c>
      <c r="T27" s="226"/>
      <c r="U27" s="226"/>
      <c r="V27" s="226"/>
      <c r="W27" s="226"/>
      <c r="X27" s="83"/>
      <c r="Y27" s="81">
        <v>25</v>
      </c>
      <c r="Z27" s="82" t="s">
        <v>56</v>
      </c>
      <c r="AA27" s="227"/>
      <c r="AB27" s="227"/>
      <c r="AC27" s="227"/>
      <c r="AD27" s="227"/>
      <c r="AE27" s="83"/>
    </row>
    <row r="28" spans="2:31" ht="18" customHeight="1" x14ac:dyDescent="0.15">
      <c r="B28" s="81">
        <v>26</v>
      </c>
      <c r="C28" s="82" t="s">
        <v>58</v>
      </c>
      <c r="D28" s="197"/>
      <c r="E28" s="197"/>
      <c r="F28" s="197"/>
      <c r="G28" s="197"/>
      <c r="H28" s="83"/>
      <c r="I28" s="81">
        <v>26</v>
      </c>
      <c r="J28" s="82" t="s">
        <v>55</v>
      </c>
      <c r="K28" s="227"/>
      <c r="L28" s="227"/>
      <c r="M28" s="227"/>
      <c r="N28" s="227"/>
      <c r="O28" s="83"/>
      <c r="R28" s="81">
        <v>26</v>
      </c>
      <c r="S28" s="82" t="s">
        <v>58</v>
      </c>
      <c r="T28" s="235" t="s">
        <v>74</v>
      </c>
      <c r="U28" s="235"/>
      <c r="V28" s="235"/>
      <c r="W28" s="235"/>
      <c r="X28" s="83"/>
      <c r="Y28" s="81">
        <v>26</v>
      </c>
      <c r="Z28" s="82" t="s">
        <v>55</v>
      </c>
      <c r="AA28" s="227"/>
      <c r="AB28" s="227"/>
      <c r="AC28" s="227"/>
      <c r="AD28" s="227"/>
      <c r="AE28" s="83"/>
    </row>
    <row r="29" spans="2:31" x14ac:dyDescent="0.15">
      <c r="B29" s="81">
        <v>27</v>
      </c>
      <c r="C29" s="82" t="s">
        <v>56</v>
      </c>
      <c r="D29" s="227"/>
      <c r="E29" s="227"/>
      <c r="F29" s="227"/>
      <c r="G29" s="227"/>
      <c r="H29" s="83"/>
      <c r="I29" s="81">
        <v>27</v>
      </c>
      <c r="J29" s="82" t="s">
        <v>63</v>
      </c>
      <c r="K29" s="227"/>
      <c r="L29" s="227"/>
      <c r="M29" s="227"/>
      <c r="N29" s="227"/>
      <c r="O29" s="83"/>
      <c r="R29" s="81">
        <v>27</v>
      </c>
      <c r="S29" s="82" t="s">
        <v>56</v>
      </c>
      <c r="T29" s="227"/>
      <c r="U29" s="227"/>
      <c r="V29" s="227"/>
      <c r="W29" s="227"/>
      <c r="X29" s="83"/>
      <c r="Y29" s="81">
        <v>27</v>
      </c>
      <c r="Z29" s="82" t="s">
        <v>63</v>
      </c>
      <c r="AA29" s="227"/>
      <c r="AB29" s="227"/>
      <c r="AC29" s="227"/>
      <c r="AD29" s="227"/>
      <c r="AE29" s="83"/>
    </row>
    <row r="30" spans="2:31" x14ac:dyDescent="0.15">
      <c r="B30" s="81">
        <v>28</v>
      </c>
      <c r="C30" s="82" t="s">
        <v>55</v>
      </c>
      <c r="D30" s="227"/>
      <c r="E30" s="227"/>
      <c r="F30" s="227"/>
      <c r="G30" s="227"/>
      <c r="H30" s="83"/>
      <c r="I30" s="81">
        <v>28</v>
      </c>
      <c r="J30" s="82" t="s">
        <v>62</v>
      </c>
      <c r="K30" s="227"/>
      <c r="L30" s="227"/>
      <c r="M30" s="227"/>
      <c r="N30" s="227"/>
      <c r="O30" s="83"/>
      <c r="R30" s="81">
        <v>28</v>
      </c>
      <c r="S30" s="82" t="s">
        <v>55</v>
      </c>
      <c r="T30" s="227"/>
      <c r="U30" s="227"/>
      <c r="V30" s="227"/>
      <c r="W30" s="227"/>
      <c r="X30" s="83"/>
      <c r="Y30" s="81">
        <v>28</v>
      </c>
      <c r="Z30" s="82" t="s">
        <v>62</v>
      </c>
      <c r="AA30" s="227"/>
      <c r="AB30" s="227"/>
      <c r="AC30" s="227"/>
      <c r="AD30" s="227"/>
      <c r="AE30" s="83"/>
    </row>
    <row r="31" spans="2:31" x14ac:dyDescent="0.15">
      <c r="B31" s="81">
        <v>29</v>
      </c>
      <c r="C31" s="82" t="s">
        <v>63</v>
      </c>
      <c r="D31" s="227"/>
      <c r="E31" s="227"/>
      <c r="F31" s="227"/>
      <c r="G31" s="227"/>
      <c r="H31" s="83"/>
      <c r="I31" s="84">
        <v>29</v>
      </c>
      <c r="J31" s="85" t="s">
        <v>61</v>
      </c>
      <c r="K31" s="226"/>
      <c r="L31" s="226"/>
      <c r="M31" s="226"/>
      <c r="N31" s="226"/>
      <c r="O31" s="83"/>
      <c r="R31" s="81">
        <v>29</v>
      </c>
      <c r="S31" s="82" t="s">
        <v>63</v>
      </c>
      <c r="T31" s="227"/>
      <c r="U31" s="227"/>
      <c r="V31" s="227"/>
      <c r="W31" s="227"/>
      <c r="X31" s="83"/>
      <c r="Y31" s="84">
        <v>29</v>
      </c>
      <c r="Z31" s="85" t="s">
        <v>61</v>
      </c>
      <c r="AA31" s="226"/>
      <c r="AB31" s="226"/>
      <c r="AC31" s="226"/>
      <c r="AD31" s="226"/>
      <c r="AE31" s="83"/>
    </row>
    <row r="32" spans="2:31" x14ac:dyDescent="0.15">
      <c r="B32" s="81">
        <v>30</v>
      </c>
      <c r="C32" s="82" t="s">
        <v>62</v>
      </c>
      <c r="D32" s="235" t="s">
        <v>74</v>
      </c>
      <c r="E32" s="235"/>
      <c r="F32" s="235"/>
      <c r="G32" s="235"/>
      <c r="H32" s="83"/>
      <c r="I32" s="84">
        <v>30</v>
      </c>
      <c r="J32" s="85" t="s">
        <v>60</v>
      </c>
      <c r="K32" s="226"/>
      <c r="L32" s="226"/>
      <c r="M32" s="226"/>
      <c r="N32" s="226"/>
      <c r="O32" s="83"/>
      <c r="R32" s="81">
        <v>30</v>
      </c>
      <c r="S32" s="82" t="s">
        <v>62</v>
      </c>
      <c r="T32" s="229" t="s">
        <v>257</v>
      </c>
      <c r="U32" s="229"/>
      <c r="V32" s="229"/>
      <c r="W32" s="230"/>
      <c r="X32" s="83"/>
      <c r="Y32" s="84">
        <v>30</v>
      </c>
      <c r="Z32" s="85" t="s">
        <v>60</v>
      </c>
      <c r="AA32" s="226"/>
      <c r="AB32" s="226"/>
      <c r="AC32" s="226"/>
      <c r="AD32" s="226"/>
      <c r="AE32" s="83"/>
    </row>
    <row r="33" spans="2:40" ht="14.25" thickBot="1" x14ac:dyDescent="0.2">
      <c r="B33" s="86"/>
      <c r="C33" s="87"/>
      <c r="D33" s="239" t="s">
        <v>73</v>
      </c>
      <c r="E33" s="239"/>
      <c r="F33" s="239"/>
      <c r="G33" s="239"/>
      <c r="H33" s="88"/>
      <c r="I33" s="86">
        <v>31</v>
      </c>
      <c r="J33" s="87" t="s">
        <v>58</v>
      </c>
      <c r="K33" s="212"/>
      <c r="L33" s="212"/>
      <c r="M33" s="212"/>
      <c r="N33" s="212"/>
      <c r="O33" s="88"/>
      <c r="R33" s="86"/>
      <c r="S33" s="87"/>
      <c r="T33" s="212"/>
      <c r="U33" s="212"/>
      <c r="V33" s="212"/>
      <c r="W33" s="212"/>
      <c r="X33" s="88"/>
      <c r="Y33" s="86">
        <v>31</v>
      </c>
      <c r="Z33" s="87" t="s">
        <v>58</v>
      </c>
      <c r="AA33" s="212"/>
      <c r="AB33" s="212"/>
      <c r="AC33" s="212"/>
      <c r="AD33" s="212"/>
      <c r="AE33" s="88"/>
    </row>
    <row r="34" spans="2:40" ht="14.25" x14ac:dyDescent="0.15">
      <c r="D34" s="236" t="s">
        <v>54</v>
      </c>
      <c r="E34" s="236"/>
      <c r="F34" s="236"/>
      <c r="G34" s="236"/>
      <c r="H34" s="236"/>
      <c r="I34" s="236"/>
      <c r="J34" s="236"/>
      <c r="K34" s="236"/>
      <c r="L34" s="236"/>
      <c r="N34" s="237"/>
      <c r="O34" s="237"/>
      <c r="T34" s="236" t="s">
        <v>54</v>
      </c>
      <c r="U34" s="236"/>
      <c r="V34" s="236"/>
      <c r="W34" s="236"/>
      <c r="X34" s="236"/>
      <c r="Y34" s="236"/>
      <c r="Z34" s="236"/>
      <c r="AA34" s="236"/>
      <c r="AB34" s="236"/>
      <c r="AD34" s="237"/>
      <c r="AE34" s="237"/>
    </row>
    <row r="35" spans="2:40" ht="14.25" x14ac:dyDescent="0.15">
      <c r="D35" s="238" t="s">
        <v>53</v>
      </c>
      <c r="E35" s="238"/>
      <c r="F35" s="238"/>
      <c r="G35" s="238"/>
      <c r="H35" s="238"/>
      <c r="I35" s="238"/>
      <c r="J35" s="238"/>
      <c r="K35" s="238"/>
      <c r="L35" s="238"/>
      <c r="T35" s="238" t="s">
        <v>53</v>
      </c>
      <c r="U35" s="238"/>
      <c r="V35" s="238"/>
      <c r="W35" s="238"/>
      <c r="X35" s="238"/>
      <c r="Y35" s="238"/>
      <c r="Z35" s="238"/>
      <c r="AA35" s="238"/>
      <c r="AB35" s="238"/>
    </row>
    <row r="44" spans="2:40" x14ac:dyDescent="0.15">
      <c r="AN44" s="64"/>
    </row>
  </sheetData>
  <mergeCells count="142">
    <mergeCell ref="D34:L34"/>
    <mergeCell ref="N34:O34"/>
    <mergeCell ref="T34:AB34"/>
    <mergeCell ref="AD34:AE34"/>
    <mergeCell ref="D35:L35"/>
    <mergeCell ref="T35:AB35"/>
    <mergeCell ref="D32:G32"/>
    <mergeCell ref="K32:N32"/>
    <mergeCell ref="T32:W32"/>
    <mergeCell ref="AA32:AD32"/>
    <mergeCell ref="D33:G33"/>
    <mergeCell ref="K33:N33"/>
    <mergeCell ref="T33:W33"/>
    <mergeCell ref="AA33:AD33"/>
    <mergeCell ref="D30:G30"/>
    <mergeCell ref="K30:N30"/>
    <mergeCell ref="T30:W30"/>
    <mergeCell ref="AA30:AD30"/>
    <mergeCell ref="D31:G31"/>
    <mergeCell ref="K31:N31"/>
    <mergeCell ref="T31:W31"/>
    <mergeCell ref="AA31:AD31"/>
    <mergeCell ref="D28:G28"/>
    <mergeCell ref="K28:N28"/>
    <mergeCell ref="T28:W28"/>
    <mergeCell ref="AA28:AD28"/>
    <mergeCell ref="D29:G29"/>
    <mergeCell ref="K29:N29"/>
    <mergeCell ref="T29:W29"/>
    <mergeCell ref="AA29:AD29"/>
    <mergeCell ref="D26:G26"/>
    <mergeCell ref="K26:N26"/>
    <mergeCell ref="T26:W26"/>
    <mergeCell ref="AA26:AD26"/>
    <mergeCell ref="D27:G27"/>
    <mergeCell ref="K27:N27"/>
    <mergeCell ref="T27:W27"/>
    <mergeCell ref="AA27:AD27"/>
    <mergeCell ref="D24:G24"/>
    <mergeCell ref="K24:N24"/>
    <mergeCell ref="T24:W24"/>
    <mergeCell ref="AA24:AD24"/>
    <mergeCell ref="D25:G25"/>
    <mergeCell ref="K25:N25"/>
    <mergeCell ref="T25:W25"/>
    <mergeCell ref="AA25:AD25"/>
    <mergeCell ref="D22:G22"/>
    <mergeCell ref="K22:N22"/>
    <mergeCell ref="T22:W22"/>
    <mergeCell ref="AA22:AD22"/>
    <mergeCell ref="D23:G23"/>
    <mergeCell ref="K23:N23"/>
    <mergeCell ref="T23:W23"/>
    <mergeCell ref="AA23:AD23"/>
    <mergeCell ref="D20:G20"/>
    <mergeCell ref="K20:N20"/>
    <mergeCell ref="T20:W20"/>
    <mergeCell ref="AA20:AD20"/>
    <mergeCell ref="D21:G21"/>
    <mergeCell ref="K21:N21"/>
    <mergeCell ref="T21:W21"/>
    <mergeCell ref="AA21:AD21"/>
    <mergeCell ref="D18:G18"/>
    <mergeCell ref="K18:N18"/>
    <mergeCell ref="T18:W18"/>
    <mergeCell ref="AA18:AD18"/>
    <mergeCell ref="D19:G19"/>
    <mergeCell ref="K19:N19"/>
    <mergeCell ref="T19:W19"/>
    <mergeCell ref="AA19:AD19"/>
    <mergeCell ref="D16:G16"/>
    <mergeCell ref="K16:N16"/>
    <mergeCell ref="T16:W16"/>
    <mergeCell ref="AA16:AD16"/>
    <mergeCell ref="D17:G17"/>
    <mergeCell ref="K17:N17"/>
    <mergeCell ref="T17:W17"/>
    <mergeCell ref="AA17:AD17"/>
    <mergeCell ref="D14:G14"/>
    <mergeCell ref="K14:N14"/>
    <mergeCell ref="T14:W14"/>
    <mergeCell ref="AA14:AD14"/>
    <mergeCell ref="D15:G15"/>
    <mergeCell ref="K15:N15"/>
    <mergeCell ref="T15:W15"/>
    <mergeCell ref="AA15:AD15"/>
    <mergeCell ref="D12:G12"/>
    <mergeCell ref="K12:N12"/>
    <mergeCell ref="T12:W12"/>
    <mergeCell ref="AA12:AD12"/>
    <mergeCell ref="D13:G13"/>
    <mergeCell ref="K13:N13"/>
    <mergeCell ref="T13:W13"/>
    <mergeCell ref="AA13:AD13"/>
    <mergeCell ref="D10:G10"/>
    <mergeCell ref="K10:N10"/>
    <mergeCell ref="T10:W10"/>
    <mergeCell ref="AA10:AD10"/>
    <mergeCell ref="D11:G11"/>
    <mergeCell ref="K11:N11"/>
    <mergeCell ref="T11:W11"/>
    <mergeCell ref="AA11:AD11"/>
    <mergeCell ref="D8:G8"/>
    <mergeCell ref="K8:N8"/>
    <mergeCell ref="T8:W8"/>
    <mergeCell ref="AA8:AD8"/>
    <mergeCell ref="D9:G9"/>
    <mergeCell ref="K9:N9"/>
    <mergeCell ref="T9:W9"/>
    <mergeCell ref="AA9:AD9"/>
    <mergeCell ref="D6:G6"/>
    <mergeCell ref="K6:N6"/>
    <mergeCell ref="T6:W6"/>
    <mergeCell ref="AA6:AD6"/>
    <mergeCell ref="D7:G7"/>
    <mergeCell ref="K7:N7"/>
    <mergeCell ref="T7:W7"/>
    <mergeCell ref="AA7:AD7"/>
    <mergeCell ref="D4:G4"/>
    <mergeCell ref="K4:N4"/>
    <mergeCell ref="T4:W4"/>
    <mergeCell ref="AA4:AD4"/>
    <mergeCell ref="D5:G5"/>
    <mergeCell ref="K5:N5"/>
    <mergeCell ref="T5:W5"/>
    <mergeCell ref="AA5:AD5"/>
    <mergeCell ref="Y2:Z2"/>
    <mergeCell ref="AA2:AD2"/>
    <mergeCell ref="D3:G3"/>
    <mergeCell ref="K3:N3"/>
    <mergeCell ref="T3:W3"/>
    <mergeCell ref="AA3:AD3"/>
    <mergeCell ref="B1:H1"/>
    <mergeCell ref="I1:O1"/>
    <mergeCell ref="R1:X1"/>
    <mergeCell ref="Y1:AE1"/>
    <mergeCell ref="B2:C2"/>
    <mergeCell ref="D2:G2"/>
    <mergeCell ref="I2:J2"/>
    <mergeCell ref="K2:N2"/>
    <mergeCell ref="R2:S2"/>
    <mergeCell ref="T2:W2"/>
  </mergeCells>
  <phoneticPr fontId="2"/>
  <printOptions horizontalCentered="1" verticalCentered="1"/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2650-C67A-EA49-9C8C-650B6FB8C56B}">
  <sheetPr>
    <tabColor rgb="FFFF0000"/>
  </sheetPr>
  <dimension ref="A1"/>
  <sheetViews>
    <sheetView zoomScaleNormal="100" workbookViewId="0">
      <selection activeCell="P52" sqref="P52"/>
    </sheetView>
  </sheetViews>
  <sheetFormatPr defaultColWidth="11" defaultRowHeight="13.5" x14ac:dyDescent="0.15"/>
  <sheetData/>
  <phoneticPr fontId="2"/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バーチャルプロダクション撮影関連費_202604</vt:lpstr>
      <vt:lpstr>各スタジオ情報_202605</vt:lpstr>
      <vt:lpstr>SP_背景事前撮影 ＆ 背景素材あり_202604</vt:lpstr>
      <vt:lpstr>ICVFX_オリジナルCG ＆ 既存CG_202604</vt:lpstr>
      <vt:lpstr>Workflow_202604</vt:lpstr>
      <vt:lpstr>'ICVFX_オリジナルCG ＆ 既存CG_202604'!Print_Area</vt:lpstr>
      <vt:lpstr>'SP_背景事前撮影 ＆ 背景素材あり_202604'!Print_Area</vt:lpstr>
      <vt:lpstr>Workflow_202604!Print_Area</vt:lpstr>
      <vt:lpstr>バーチャルプロダクション撮影関連費_202604!Print_Area</vt:lpstr>
      <vt:lpstr>各スタジオ情報_202605!Print_Area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2026-03-16T11:18:47Z</cp:lastPrinted>
  <dcterms:created xsi:type="dcterms:W3CDTF">2019-08-20T03:44:27Z</dcterms:created>
  <dcterms:modified xsi:type="dcterms:W3CDTF">2026-05-14T06:07:03Z</dcterms:modified>
  <cp:category/>
</cp:coreProperties>
</file>